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autoCompressPictures="0"/>
  <mc:AlternateContent xmlns:mc="http://schemas.openxmlformats.org/markup-compatibility/2006">
    <mc:Choice Requires="x15">
      <x15ac:absPath xmlns:x15ac="http://schemas.microsoft.com/office/spreadsheetml/2010/11/ac" url="D:\JointSky\1.上海运维\运维记录-分月\202503\"/>
    </mc:Choice>
  </mc:AlternateContent>
  <xr:revisionPtr revIDLastSave="0" documentId="13_ncr:1_{AB997377-E5F9-41D2-8D8E-804414FB714D}" xr6:coauthVersionLast="47" xr6:coauthVersionMax="47" xr10:uidLastSave="{00000000-0000-0000-0000-000000000000}"/>
  <bookViews>
    <workbookView xWindow="-110" yWindow="-110" windowWidth="25820" windowHeight="15500" xr2:uid="{00000000-000D-0000-FFFF-FFFF00000000}"/>
  </bookViews>
  <sheets>
    <sheet name="Sheet1" sheetId="1" r:id="rId1"/>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1" l="1"/>
  <c r="I3" i="1"/>
  <c r="H3" i="1"/>
  <c r="H2" i="1"/>
</calcChain>
</file>

<file path=xl/sharedStrings.xml><?xml version="1.0" encoding="utf-8"?>
<sst xmlns="http://schemas.openxmlformats.org/spreadsheetml/2006/main" count="49" uniqueCount="43">
  <si>
    <t>风险编号</t>
  </si>
  <si>
    <t>所属团队</t>
  </si>
  <si>
    <t>信息系统名称</t>
  </si>
  <si>
    <t>重要程度</t>
  </si>
  <si>
    <t>风险名称</t>
  </si>
  <si>
    <t>涉及服务器IP</t>
  </si>
  <si>
    <t>风险详细位置</t>
  </si>
  <si>
    <t>风险存在证明</t>
  </si>
  <si>
    <t>风险技术分级</t>
  </si>
  <si>
    <t>风险综合等级</t>
  </si>
  <si>
    <t>风险描述</t>
  </si>
  <si>
    <t>风险修复建议</t>
  </si>
  <si>
    <t>风险接入来源</t>
  </si>
  <si>
    <t>风险状态</t>
  </si>
  <si>
    <t>复测证明</t>
  </si>
  <si>
    <t>整改情况</t>
  </si>
  <si>
    <t>复测时间</t>
  </si>
  <si>
    <t>备注</t>
  </si>
  <si>
    <t>20250320-0005</t>
  </si>
  <si>
    <t>国发污染源在线管理系统企业端</t>
  </si>
  <si>
    <t>存储型XSS</t>
  </si>
  <si>
    <t>219.233.250.34</t>
  </si>
  <si>
    <t>https://219.233.250.34:4343/amOnline/app/permission/permissionAction!saveOrUpdate.page?psID=310000001067</t>
  </si>
  <si>
    <t>中危</t>
  </si>
  <si>
    <t>存储型 XSS 漏洞通常出现在 Web 应用程序允许用户输入并存储数据，而没有对输入数据进行足够的验证或过滤。攻击者可以利用这种漏洞注入恶意的 JavaScript 代码（或其他脚本），该代码将被存储在服务器端并在其他用户访问时执行</t>
  </si>
  <si>
    <t>1.输入验证与过滤： 对所有用户输入进行严格的过滤和验证，特别是允许 HTML 内容的地方。禁止或转义任何可能被解释为代码的输入（如 &lt;script&gt; 标签、&lt;img&gt; 标签、&lt;iframe&gt; 等）。
2.输出编码： 在将用户输入输出到浏览器之前，确保对输出的内容进行编码。尤其是对于 HTML 标签、JavaScript 代码等，要进行适当的转义，以防止它们被当作代码执行。对于 HTML 内容进行 HTML 编码（例如，&lt; 转义为 &amp;lt;）。对于 JavaScript 代码进行 JavaScript 编码。</t>
  </si>
  <si>
    <t>20250320-0006</t>
  </si>
  <si>
    <t>js配置信息泄露</t>
  </si>
  <si>
    <t>https://219.233.250.34:4343//amOnline/zdjk-company-base/config.env.js?_t=1737439401088
https://219.233.250.34:4343//amOnline/zdjk-company/config.env.js?_t=1737429237559</t>
  </si>
  <si>
    <t>低危</t>
  </si>
  <si>
    <t xml:space="preserve">JS 配置信息泄露通常是指 Web 应用程序中存储的敏感配置信息（如 API 密钥、数据库连接信息、身份验证密钥等）被不小心暴露给客户端或未经授权的用户，导致潜在的安全漏洞和攻击风险。这些信息可能通过前端 JavaScript 文件或资源暴露给客户端，使得攻击者可以轻松获取和滥用这些敏感配置
</t>
  </si>
  <si>
    <t>1.避免将敏感配置信息存储在前端： 永远不要将敏感的配置信息、API 密钥或身份验证凭证直接写入前端代码中。所有敏感信息应该仅在服务器端存储，并通过安全的方式与前端进行通信。
2.使用环境变量： 在生产环境中，敏感的配置信息应该通过环境变量或配置管理工具来管理，避免将其硬编码在代码中。可以使用如 dotenv 等工具将配置文件保存在服务器上，并通过环境变量加载。</t>
  </si>
  <si>
    <t>20250320-0007</t>
  </si>
  <si>
    <t>国发污染源在线管理系统企业端</t>
    <phoneticPr fontId="3" type="noConversion"/>
  </si>
  <si>
    <t>高危端口开放</t>
  </si>
  <si>
    <t>高危</t>
  </si>
  <si>
    <t>高危端口开放是指网络设备或服务器上某些高风险端口被不当开放给外部或内部网络，这可能为攻击者提供入侵的机会。高危端口通常是一些默认情况下用于管理、监控或远程访问的端口，如果没有严格的访问控制或安全防护，攻击者可以通过这些端口进行未经授权的访问、数据泄露或进一步攻击</t>
  </si>
  <si>
    <t>1.关闭不必要的端口：定期审查系统中开放的端口，并关闭那些不需要的高危端口。例如，如果系统不需要Telnet或FTP，可以禁用这些服务。
2.使用防火墙过滤端口： 配置防火墙策略，限制哪些端口可以被外部访问。只允许受信任的IP地址或网络访问高危端口，其他所有访问请求应被拒绝。使用 iptables、firewalld 等防火墙工具配置规则。在云环境中，使用 安全组 或 网络ACL 来限制端口访问。</t>
  </si>
  <si>
    <t>219.233.250.34这个IP并不是“国发污染源在线管理系统企业端”独占的外网地址，本平台只映射了4343端口并正常使用。其他端口对应的并不是“国发污染源在线管理系统企业端”。</t>
    <phoneticPr fontId="3" type="noConversion"/>
  </si>
  <si>
    <t>无需整改</t>
    <phoneticPr fontId="3" type="noConversion"/>
  </si>
  <si>
    <t>除4343外的5003、5005、5007是“国发污染源在线管理系统”的通讯服务器使用的端口，另外的8700和2060不清楚是哪个平台和服务器使用。</t>
    <phoneticPr fontId="3" type="noConversion"/>
  </si>
  <si>
    <t>图1</t>
    <phoneticPr fontId="3" type="noConversion"/>
  </si>
  <si>
    <t>图2图3</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</si>
</sst>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等线"/>
      <family val="2"/>
      <scheme val="minor"/>
    </font>
    <font>
      <sz val="11"/>
      <color rgb="FF006100"/>
      <name val="等线"/>
      <family val="2"/>
      <charset val="134"/>
      <scheme val="minor"/>
    </font>
    <font>
      <u/>
      <sz val="11"/>
      <color theme="10"/>
      <name val="等线"/>
      <family val="2"/>
      <scheme val="minor"/>
    </font>
    <font>
      <sz val="9"/>
      <name val="等线"/>
      <family val="3"/>
      <charset val="134"/>
      <scheme val="minor"/>
    </font>
    <font>
      <sz val="11"/>
      <color rgb="FFFF0000"/>
      <name val="等线"/>
      <family val="3"/>
      <charset val="134"/>
      <scheme val="minor"/>
    </font>
    <font>
      <u/>
      <sz val="11"/>
      <color rgb="FF800080"/>
      <name val="等线"/>
      <family val="3"/>
      <charset val="134"/>
      <scheme val="minor"/>
    </font>
    <font>
      <sz val="11"/>
      <color theme="1"/>
      <name val="等线"/>
      <family val="3"/>
      <charset val="134"/>
      <scheme val="minor"/>
    </font>
  </fonts>
  <fills count="4">
    <fill>
      <patternFill patternType="none"/>
    </fill>
    <fill>
      <patternFill patternType="gray125"/>
    </fill>
    <fill>
      <patternFill patternType="solid">
        <fgColor rgb="FFC6EFCE"/>
      </patternFill>
    </fill>
    <fill>
      <patternFill patternType="solid">
        <fgColor theme="7"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2" borderId="0" applyNumberFormat="0" applyBorder="0" applyAlignment="0" applyProtection="0">
      <alignment vertical="center"/>
    </xf>
    <xf numFmtId="0" fontId="2" fillId="0" borderId="0" applyNumberFormat="0" applyFill="0" applyBorder="0" applyAlignment="0" applyProtection="0"/>
  </cellStyleXfs>
  <cellXfs count="17">
    <xf numFmtId="0" fontId="0" fillId="0" borderId="0" xfId="0"/>
    <xf numFmtId="0" fontId="4" fillId="0" borderId="1" xfId="0" applyFont="1" applyBorder="1" applyAlignment="1">
      <alignment horizontal="center" vertical="top"/>
    </xf>
    <xf numFmtId="0" fontId="0" fillId="0" borderId="1" xfId="0" applyBorder="1" applyAlignment="1">
      <alignment horizontal="center" vertical="top"/>
    </xf>
    <xf numFmtId="0" fontId="0" fillId="3" borderId="5" xfId="0" applyFill="1" applyBorder="1" applyAlignment="1">
      <alignment vertical="center"/>
    </xf>
    <xf numFmtId="0" fontId="5" fillId="3" borderId="5" xfId="2" applyFont="1" applyFill="1" applyBorder="1" applyAlignment="1">
      <alignment vertical="center" wrapText="1"/>
    </xf>
    <xf numFmtId="0" fontId="0" fillId="3" borderId="5" xfId="0" applyFill="1" applyBorder="1" applyAlignment="1">
      <alignment vertical="center" wrapText="1"/>
    </xf>
    <xf numFmtId="0" fontId="0" fillId="3" borderId="1" xfId="0" applyFill="1" applyBorder="1" applyAlignment="1">
      <alignment vertical="center"/>
    </xf>
    <xf numFmtId="0" fontId="2" fillId="3" borderId="1" xfId="2" applyFill="1" applyBorder="1" applyAlignment="1">
      <alignment vertical="center" wrapText="1"/>
    </xf>
    <xf numFmtId="0" fontId="0" fillId="3" borderId="1" xfId="0" applyFill="1" applyBorder="1" applyAlignment="1">
      <alignment vertical="center" wrapText="1"/>
    </xf>
    <xf numFmtId="0" fontId="6" fillId="3" borderId="1" xfId="0" applyFont="1" applyFill="1" applyBorder="1" applyAlignment="1">
      <alignment vertical="center"/>
    </xf>
    <xf numFmtId="0" fontId="1" fillId="2" borderId="1" xfId="1" applyBorder="1" applyAlignment="1">
      <alignment vertical="center" wrapText="1"/>
    </xf>
    <xf numFmtId="0" fontId="1" fillId="2" borderId="1" xfId="1" applyBorder="1">
      <alignment vertical="center"/>
    </xf>
    <xf numFmtId="49" fontId="4" fillId="0" borderId="1" xfId="0" applyNumberFormat="1"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4" fillId="0" borderId="4" xfId="0" applyFont="1" applyBorder="1" applyAlignment="1">
      <alignment horizontal="center" vertical="top"/>
    </xf>
    <xf numFmtId="0" fontId="4" fillId="0" borderId="1" xfId="0" applyFont="1" applyBorder="1" applyAlignment="1">
      <alignment horizontal="center" vertical="top"/>
    </xf>
  </cellXfs>
  <cellStyles count="3">
    <cellStyle name="常规" xfId="0" builtinId="0"/>
    <cellStyle name="超链接" xfId="2" builtinId="8"/>
    <cellStyle name="好"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298008</xdr:colOff>
      <xdr:row>1</xdr:row>
      <xdr:rowOff>558800</xdr:rowOff>
    </xdr:from>
    <xdr:to>
      <xdr:col>22</xdr:col>
      <xdr:colOff>80776</xdr:colOff>
      <xdr:row>2</xdr:row>
      <xdr:rowOff>1793416</xdr:rowOff>
    </xdr:to>
    <xdr:pic>
      <xdr:nvPicPr>
        <xdr:cNvPr id="12" name="图片 11">
          <a:extLst>
            <a:ext uri="{FF2B5EF4-FFF2-40B4-BE49-F238E27FC236}">
              <a16:creationId xmlns:a16="http://schemas.microsoft.com/office/drawing/2014/main" id="{28773762-DB89-3A34-4A2C-B9F862D293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84358" y="736600"/>
          <a:ext cx="6094668" cy="3368216"/>
        </a:xfrm>
        <a:prstGeom prst="rect">
          <a:avLst/>
        </a:prstGeom>
      </xdr:spPr>
    </xdr:pic>
    <xdr:clientData/>
  </xdr:twoCellAnchor>
  <xdr:twoCellAnchor editAs="oneCell">
    <xdr:from>
      <xdr:col>0</xdr:col>
      <xdr:colOff>334150</xdr:colOff>
      <xdr:row>6</xdr:row>
      <xdr:rowOff>120650</xdr:rowOff>
    </xdr:from>
    <xdr:to>
      <xdr:col>8</xdr:col>
      <xdr:colOff>357776</xdr:colOff>
      <xdr:row>32</xdr:row>
      <xdr:rowOff>91300</xdr:rowOff>
    </xdr:to>
    <xdr:pic>
      <xdr:nvPicPr>
        <xdr:cNvPr id="14" name="图片 13">
          <a:extLst>
            <a:ext uri="{FF2B5EF4-FFF2-40B4-BE49-F238E27FC236}">
              <a16:creationId xmlns:a16="http://schemas.microsoft.com/office/drawing/2014/main" id="{8DA4C24F-9524-7BFF-77F6-4BB73B68DAC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4150" y="7410450"/>
          <a:ext cx="10380476" cy="4593450"/>
        </a:xfrm>
        <a:prstGeom prst="rect">
          <a:avLst/>
        </a:prstGeom>
      </xdr:spPr>
    </xdr:pic>
    <xdr:clientData/>
  </xdr:twoCellAnchor>
  <xdr:twoCellAnchor editAs="oneCell">
    <xdr:from>
      <xdr:col>5</xdr:col>
      <xdr:colOff>491671</xdr:colOff>
      <xdr:row>11</xdr:row>
      <xdr:rowOff>127000</xdr:rowOff>
    </xdr:from>
    <xdr:to>
      <xdr:col>13</xdr:col>
      <xdr:colOff>1099650</xdr:colOff>
      <xdr:row>36</xdr:row>
      <xdr:rowOff>101600</xdr:rowOff>
    </xdr:to>
    <xdr:pic>
      <xdr:nvPicPr>
        <xdr:cNvPr id="16" name="图片 15">
          <a:extLst>
            <a:ext uri="{FF2B5EF4-FFF2-40B4-BE49-F238E27FC236}">
              <a16:creationId xmlns:a16="http://schemas.microsoft.com/office/drawing/2014/main" id="{D33EC382-6348-F6BB-F1FD-C8C9359D9B1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60621" y="8305800"/>
          <a:ext cx="9961529" cy="4419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219.233.250.34:4343/amOnline/zdjk-company-base/config.env.js?_t=1737439401088" TargetMode="External"/><Relationship Id="rId1" Type="http://schemas.openxmlformats.org/officeDocument/2006/relationships/hyperlink" Target="https://219.233.250.34:4343/amOnline/app/permission/permissionAction!saveOrUpdate.page?psID=3100000010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
  <sheetViews>
    <sheetView tabSelected="1" workbookViewId="0">
      <selection activeCell="L3" sqref="L3"/>
    </sheetView>
  </sheetViews>
  <sheetFormatPr defaultRowHeight="14" x14ac:dyDescent="0.3"/>
  <cols>
    <col min="1" max="1" width="14.4140625" bestFit="1" customWidth="1"/>
    <col min="2" max="2" width="8.5" bestFit="1" customWidth="1"/>
    <col min="3" max="3" width="28.08203125" bestFit="1" customWidth="1"/>
    <col min="4" max="4" width="8.5" bestFit="1" customWidth="1"/>
    <col min="5" max="5" width="13.58203125" bestFit="1" customWidth="1"/>
    <col min="6" max="6" width="13.6640625" bestFit="1" customWidth="1"/>
    <col min="7" max="7" width="41.08203125" bestFit="1" customWidth="1"/>
    <col min="8" max="9" width="8.08203125" bestFit="1" customWidth="1"/>
    <col min="10" max="10" width="5" bestFit="1" customWidth="1"/>
    <col min="11" max="12" width="12.33203125" bestFit="1" customWidth="1"/>
    <col min="13" max="13" width="22.1640625" bestFit="1" customWidth="1"/>
    <col min="14" max="14" width="37.58203125" bestFit="1" customWidth="1"/>
    <col min="15" max="15" width="12.4140625" bestFit="1" customWidth="1"/>
    <col min="16" max="16" width="12.4140625" customWidth="1"/>
    <col min="17" max="19" width="8.1640625"/>
    <col min="20" max="20" width="14" customWidth="1"/>
    <col min="21" max="21" width="10.83203125" customWidth="1"/>
  </cols>
  <sheetData>
    <row r="1" spans="1:21" x14ac:dyDescent="0.3">
      <c r="A1" s="12" t="s">
        <v>0</v>
      </c>
      <c r="B1" s="1" t="s">
        <v>1</v>
      </c>
      <c r="C1" s="1" t="s">
        <v>2</v>
      </c>
      <c r="D1" s="2" t="s">
        <v>3</v>
      </c>
      <c r="E1" s="1" t="s">
        <v>4</v>
      </c>
      <c r="F1" s="1" t="s">
        <v>5</v>
      </c>
      <c r="G1" s="1" t="s">
        <v>6</v>
      </c>
      <c r="H1" s="13" t="s">
        <v>7</v>
      </c>
      <c r="I1" s="14"/>
      <c r="J1" s="15"/>
      <c r="K1" s="1" t="s">
        <v>8</v>
      </c>
      <c r="L1" s="1" t="s">
        <v>9</v>
      </c>
      <c r="M1" s="1" t="s">
        <v>10</v>
      </c>
      <c r="N1" s="1" t="s">
        <v>11</v>
      </c>
      <c r="O1" s="1" t="s">
        <v>12</v>
      </c>
      <c r="P1" s="1" t="s">
        <v>13</v>
      </c>
      <c r="Q1" s="16" t="s">
        <v>14</v>
      </c>
      <c r="R1" s="16"/>
      <c r="S1" s="2" t="s">
        <v>15</v>
      </c>
      <c r="T1" s="2" t="s">
        <v>16</v>
      </c>
      <c r="U1" s="2" t="s">
        <v>17</v>
      </c>
    </row>
    <row r="2" spans="1:21" ht="168" x14ac:dyDescent="0.3">
      <c r="A2" s="3" t="s">
        <v>18</v>
      </c>
      <c r="B2" s="3"/>
      <c r="C2" s="3" t="s">
        <v>19</v>
      </c>
      <c r="D2" s="3"/>
      <c r="E2" s="3" t="s">
        <v>20</v>
      </c>
      <c r="F2" s="3" t="s">
        <v>21</v>
      </c>
      <c r="G2" s="4" t="s">
        <v>22</v>
      </c>
      <c r="H2" s="3" t="e">
        <f ca="1">_xlfn.DISPIMG("ID_E03BDB3C69D34A148ED52938662DBA26",1)</f>
        <v>#NAME?</v>
      </c>
      <c r="I2" s="3"/>
      <c r="J2" s="3" t="s">
        <v>41</v>
      </c>
      <c r="K2" s="3" t="s">
        <v>23</v>
      </c>
      <c r="L2" s="3" t="s">
        <v>23</v>
      </c>
      <c r="M2" s="5" t="s">
        <v>24</v>
      </c>
      <c r="N2" s="5" t="s">
        <v>25</v>
      </c>
      <c r="O2" s="3"/>
      <c r="P2" s="3"/>
      <c r="Q2" s="3"/>
      <c r="R2" s="3"/>
      <c r="S2" s="3"/>
      <c r="T2" s="3"/>
      <c r="U2" s="6"/>
    </row>
    <row r="3" spans="1:21" ht="182" x14ac:dyDescent="0.3">
      <c r="A3" s="6" t="s">
        <v>26</v>
      </c>
      <c r="B3" s="6"/>
      <c r="C3" s="6" t="s">
        <v>19</v>
      </c>
      <c r="D3" s="6"/>
      <c r="E3" s="6" t="s">
        <v>27</v>
      </c>
      <c r="F3" s="6" t="s">
        <v>21</v>
      </c>
      <c r="G3" s="7" t="s">
        <v>28</v>
      </c>
      <c r="H3" s="6" t="e">
        <f ca="1">_xlfn.DISPIMG("ID_FAA3D3054F6B4177A79C8FD12835745D",1)</f>
        <v>#NAME?</v>
      </c>
      <c r="I3" s="6" t="e">
        <f ca="1">_xlfn.DISPIMG("ID_04DC17C04E8B417A993F051D56F7005F",1)</f>
        <v>#NAME?</v>
      </c>
      <c r="J3" s="6" t="s">
        <v>42</v>
      </c>
      <c r="K3" s="6" t="s">
        <v>29</v>
      </c>
      <c r="L3" s="6" t="s">
        <v>29</v>
      </c>
      <c r="M3" s="8" t="s">
        <v>30</v>
      </c>
      <c r="N3" s="8" t="s">
        <v>31</v>
      </c>
      <c r="O3" s="6"/>
      <c r="P3" s="6"/>
      <c r="Q3" s="6"/>
      <c r="R3" s="6"/>
      <c r="S3" s="6"/>
      <c r="T3" s="6"/>
      <c r="U3" s="6"/>
    </row>
    <row r="4" spans="1:21" ht="182" hidden="1" x14ac:dyDescent="0.3">
      <c r="A4" s="6" t="s">
        <v>32</v>
      </c>
      <c r="B4" s="6"/>
      <c r="C4" s="9" t="s">
        <v>33</v>
      </c>
      <c r="D4" s="6"/>
      <c r="E4" s="6" t="s">
        <v>34</v>
      </c>
      <c r="F4" s="6" t="s">
        <v>21</v>
      </c>
      <c r="G4" s="6"/>
      <c r="H4" s="6" t="e">
        <f ca="1">_xlfn.DISPIMG("ID_0CEA2F232CB548C0A70B7C71FF1669A8",1)</f>
        <v>#NAME?</v>
      </c>
      <c r="I4" s="6"/>
      <c r="J4" s="6"/>
      <c r="K4" s="6" t="s">
        <v>23</v>
      </c>
      <c r="L4" s="6" t="s">
        <v>35</v>
      </c>
      <c r="M4" s="8" t="s">
        <v>36</v>
      </c>
      <c r="N4" s="8" t="s">
        <v>37</v>
      </c>
      <c r="O4" s="6"/>
      <c r="P4" s="10" t="s">
        <v>38</v>
      </c>
      <c r="Q4" s="6"/>
      <c r="R4" s="6"/>
      <c r="S4" s="11" t="s">
        <v>39</v>
      </c>
      <c r="T4" s="6"/>
      <c r="U4" s="10" t="s">
        <v>40</v>
      </c>
    </row>
  </sheetData>
  <mergeCells count="2">
    <mergeCell ref="H1:J1"/>
    <mergeCell ref="Q1:R1"/>
  </mergeCells>
  <phoneticPr fontId="3" type="noConversion"/>
  <hyperlinks>
    <hyperlink ref="G2" r:id="rId1" tooltip="https://219.233.250.34:4343/amOnline/app/permission/permissionAction!saveOrUpdate.page?psID=310000001067" xr:uid="{E7814C0E-BAAF-47EF-9674-D94518A60D15}"/>
    <hyperlink ref="G3" r:id="rId2" tooltip="https://219.233.250.34:4343//amOnline/zdjk-company-base/config.env.js?_t=1737439401088" xr:uid="{1FCD4041-4254-4AE6-8B2A-9E9D5A29A919}"/>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Cbing Li</dc:creator>
  <cp:lastModifiedBy>Cbing Li</cp:lastModifiedBy>
  <dcterms:created xsi:type="dcterms:W3CDTF">2015-06-05T18:19:34Z</dcterms:created>
  <dcterms:modified xsi:type="dcterms:W3CDTF">2025-03-21T06:53:25Z</dcterms:modified>
</cp:coreProperties>
</file>