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江苏省\2024年\8月\"/>
    </mc:Choice>
  </mc:AlternateContent>
  <xr:revisionPtr revIDLastSave="0" documentId="13_ncr:1_{BB7226DA-DFAF-45AB-96FA-D5D5567FBA34}" xr6:coauthVersionLast="47" xr6:coauthVersionMax="47" xr10:uidLastSave="{00000000-0000-0000-0000-000000000000}"/>
  <bookViews>
    <workbookView xWindow="33480" yWindow="-120" windowWidth="29040" windowHeight="16440" xr2:uid="{00000000-000D-0000-FFFF-FFFF00000000}"/>
  </bookViews>
  <sheets>
    <sheet name="排放口联网统计" sheetId="2" r:id="rId1"/>
    <sheet name="企业联网统计" sheetId="3" r:id="rId2"/>
    <sheet name="设区市统计汇总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4" l="1"/>
  <c r="C15" i="4"/>
  <c r="N14" i="4"/>
  <c r="C14" i="4"/>
  <c r="N13" i="4"/>
  <c r="C13" i="4"/>
  <c r="N12" i="4"/>
  <c r="C12" i="4"/>
  <c r="N11" i="4"/>
  <c r="C11" i="4"/>
  <c r="N10" i="4"/>
  <c r="C10" i="4"/>
  <c r="N9" i="4"/>
  <c r="C9" i="4"/>
  <c r="N8" i="4"/>
  <c r="C8" i="4"/>
  <c r="N7" i="4"/>
  <c r="C7" i="4"/>
  <c r="N6" i="4"/>
  <c r="C6" i="4"/>
  <c r="N5" i="4"/>
  <c r="C5" i="4"/>
  <c r="N4" i="4"/>
  <c r="C4" i="4"/>
  <c r="N3" i="4"/>
  <c r="C3" i="4"/>
  <c r="N2" i="4"/>
  <c r="C2" i="4"/>
</calcChain>
</file>

<file path=xl/sharedStrings.xml><?xml version="1.0" encoding="utf-8"?>
<sst xmlns="http://schemas.openxmlformats.org/spreadsheetml/2006/main" count="614" uniqueCount="317">
  <si>
    <t>设区市</t>
  </si>
  <si>
    <t>区县</t>
  </si>
  <si>
    <t>许可证编号</t>
  </si>
  <si>
    <t>南京市</t>
  </si>
  <si>
    <t>玄武区</t>
  </si>
  <si>
    <t>中国医学科学院皮肤病医院（中国医学科学院皮肤病研究所）</t>
  </si>
  <si>
    <t>12100000466005997L001U</t>
  </si>
  <si>
    <t>废气</t>
  </si>
  <si>
    <t/>
  </si>
  <si>
    <t>否</t>
  </si>
  <si>
    <t>--</t>
  </si>
  <si>
    <t>是</t>
  </si>
  <si>
    <t>废水</t>
  </si>
  <si>
    <t>COD,pH值,废水流量</t>
  </si>
  <si>
    <t>江苏省肿瘤医院</t>
  </si>
  <si>
    <t>12320000466002702G001V</t>
  </si>
  <si>
    <t>污水排口</t>
  </si>
  <si>
    <t>pH值,化学需氧量,总余氯（以Cl计）,流量</t>
  </si>
  <si>
    <t>江苏省中医院钟山院区</t>
  </si>
  <si>
    <t>12320000466004783A001U</t>
  </si>
  <si>
    <t>废水总排口</t>
  </si>
  <si>
    <t>流量</t>
  </si>
  <si>
    <t>废水流量</t>
  </si>
  <si>
    <t>南京市口腔医院</t>
  </si>
  <si>
    <t>12320100425800986D001V</t>
  </si>
  <si>
    <t>污水处理站废气排口</t>
  </si>
  <si>
    <t>南京市中心医院</t>
  </si>
  <si>
    <t>12320100425802674K001U</t>
  </si>
  <si>
    <t>南京市中西医结合医院</t>
  </si>
  <si>
    <t>12320100426010257Y001V</t>
  </si>
  <si>
    <t>南京市职业病防治院</t>
  </si>
  <si>
    <t>123201005894451755001V</t>
  </si>
  <si>
    <t>应联网排放口数量</t>
  </si>
  <si>
    <t>2</t>
  </si>
  <si>
    <t>1</t>
  </si>
  <si>
    <t>0</t>
  </si>
  <si>
    <t>91320000607900769G001Q</t>
  </si>
  <si>
    <t>7</t>
  </si>
  <si>
    <t>6</t>
  </si>
  <si>
    <t>排污单位总数</t>
  </si>
  <si>
    <t>江苏省</t>
  </si>
  <si>
    <t>9796</t>
  </si>
  <si>
    <t>7154</t>
  </si>
  <si>
    <t>14323</t>
  </si>
  <si>
    <t>13324</t>
  </si>
  <si>
    <t>93.03%</t>
  </si>
  <si>
    <t>459</t>
  </si>
  <si>
    <t>422</t>
  </si>
  <si>
    <t>1209</t>
  </si>
  <si>
    <t>1148</t>
  </si>
  <si>
    <t>94.95%</t>
  </si>
  <si>
    <t>无锡市</t>
  </si>
  <si>
    <t>1325</t>
  </si>
  <si>
    <t>1031</t>
  </si>
  <si>
    <t>1606</t>
  </si>
  <si>
    <t>1537</t>
  </si>
  <si>
    <t>95.7%</t>
  </si>
  <si>
    <t>徐州市</t>
  </si>
  <si>
    <t>498</t>
  </si>
  <si>
    <t>445</t>
  </si>
  <si>
    <t>797</t>
  </si>
  <si>
    <t>749</t>
  </si>
  <si>
    <t>93.98%</t>
  </si>
  <si>
    <t>常州市</t>
  </si>
  <si>
    <t>708</t>
  </si>
  <si>
    <t>591</t>
  </si>
  <si>
    <t>982</t>
  </si>
  <si>
    <t>943</t>
  </si>
  <si>
    <t>96.03%</t>
  </si>
  <si>
    <t>苏州市</t>
  </si>
  <si>
    <t>2742</t>
  </si>
  <si>
    <t>1270</t>
  </si>
  <si>
    <t>2691</t>
  </si>
  <si>
    <t>2376</t>
  </si>
  <si>
    <t>88.29%</t>
  </si>
  <si>
    <t>南通市</t>
  </si>
  <si>
    <t>1016</t>
  </si>
  <si>
    <t>895</t>
  </si>
  <si>
    <t>1672</t>
  </si>
  <si>
    <t>1583</t>
  </si>
  <si>
    <t>94.68%</t>
  </si>
  <si>
    <t>连云港市</t>
  </si>
  <si>
    <t>303</t>
  </si>
  <si>
    <t>241</t>
  </si>
  <si>
    <t>723</t>
  </si>
  <si>
    <t>682</t>
  </si>
  <si>
    <t>94.33%</t>
  </si>
  <si>
    <t>淮安市</t>
  </si>
  <si>
    <t>400</t>
  </si>
  <si>
    <t>345</t>
  </si>
  <si>
    <t>638</t>
  </si>
  <si>
    <t>596</t>
  </si>
  <si>
    <t>93.42%</t>
  </si>
  <si>
    <t>盐城市</t>
  </si>
  <si>
    <t>612</t>
  </si>
  <si>
    <t>463</t>
  </si>
  <si>
    <t>1095</t>
  </si>
  <si>
    <t>950</t>
  </si>
  <si>
    <t>86.76%</t>
  </si>
  <si>
    <t>扬州市</t>
  </si>
  <si>
    <t>417</t>
  </si>
  <si>
    <t>390</t>
  </si>
  <si>
    <t>829</t>
  </si>
  <si>
    <t>805</t>
  </si>
  <si>
    <t>97.1%</t>
  </si>
  <si>
    <t>镇江市</t>
  </si>
  <si>
    <t>366</t>
  </si>
  <si>
    <t>263</t>
  </si>
  <si>
    <t>495</t>
  </si>
  <si>
    <t>484</t>
  </si>
  <si>
    <t>97.78%</t>
  </si>
  <si>
    <t>泰州市</t>
  </si>
  <si>
    <t>509</t>
  </si>
  <si>
    <t>918</t>
  </si>
  <si>
    <t>840</t>
  </si>
  <si>
    <t>91.5%</t>
  </si>
  <si>
    <t>宿迁市</t>
  </si>
  <si>
    <t>441</t>
  </si>
  <si>
    <t>398</t>
  </si>
  <si>
    <t>668</t>
  </si>
  <si>
    <t>631</t>
  </si>
  <si>
    <t>94.46%</t>
  </si>
  <si>
    <t>229</t>
  </si>
  <si>
    <t>794</t>
  </si>
  <si>
    <t>671</t>
  </si>
  <si>
    <t>609</t>
  </si>
  <si>
    <t>531</t>
  </si>
  <si>
    <t>20</t>
  </si>
  <si>
    <t>528</t>
  </si>
  <si>
    <t>467</t>
  </si>
  <si>
    <t>384</t>
  </si>
  <si>
    <t>317</t>
  </si>
  <si>
    <t>4</t>
  </si>
  <si>
    <t>945</t>
  </si>
  <si>
    <t>837</t>
  </si>
  <si>
    <t>786</t>
  </si>
  <si>
    <t>559</t>
  </si>
  <si>
    <t>27</t>
  </si>
  <si>
    <t>530</t>
  </si>
  <si>
    <t>355</t>
  </si>
  <si>
    <t>3</t>
  </si>
  <si>
    <t>308</t>
  </si>
  <si>
    <t>196</t>
  </si>
  <si>
    <t>635</t>
  </si>
  <si>
    <t>414</t>
  </si>
  <si>
    <t>9</t>
  </si>
  <si>
    <t>516</t>
  </si>
  <si>
    <t>481</t>
  </si>
  <si>
    <t>17</t>
  </si>
  <si>
    <t>208</t>
  </si>
  <si>
    <t>334</t>
  </si>
  <si>
    <t>218</t>
  </si>
  <si>
    <t>358</t>
  </si>
  <si>
    <t>262</t>
  </si>
  <si>
    <t>8</t>
  </si>
  <si>
    <t>6990</t>
  </si>
  <si>
    <t>5516</t>
  </si>
  <si>
    <t>132</t>
  </si>
  <si>
    <t>600</t>
  </si>
  <si>
    <t>490</t>
  </si>
  <si>
    <t>5</t>
  </si>
  <si>
    <t>1225</t>
  </si>
  <si>
    <t>1102</t>
  </si>
  <si>
    <t>23</t>
  </si>
  <si>
    <t>434</t>
  </si>
  <si>
    <t>401</t>
  </si>
  <si>
    <t>801</t>
  </si>
  <si>
    <t>701</t>
  </si>
  <si>
    <t>3195</t>
  </si>
  <si>
    <t>2343</t>
  </si>
  <si>
    <t>607</t>
  </si>
  <si>
    <t>1234</t>
  </si>
  <si>
    <t>49</t>
  </si>
  <si>
    <t>286</t>
  </si>
  <si>
    <t>548</t>
  </si>
  <si>
    <t>372</t>
  </si>
  <si>
    <t>499</t>
  </si>
  <si>
    <t>16</t>
  </si>
  <si>
    <t>642</t>
  </si>
  <si>
    <t>594</t>
  </si>
  <si>
    <t>14</t>
  </si>
  <si>
    <t>565</t>
  </si>
  <si>
    <t>249</t>
  </si>
  <si>
    <t>574</t>
  </si>
  <si>
    <t>21</t>
  </si>
  <si>
    <t>613</t>
  </si>
  <si>
    <t>480</t>
  </si>
  <si>
    <t>11683</t>
  </si>
  <si>
    <t>9041</t>
  </si>
  <si>
    <t>796</t>
  </si>
  <si>
    <t>仅开展流量监测排放口数量（废气）（个）</t>
  </si>
  <si>
    <t>仅开展流量监测排放口数量（废水）（个）</t>
  </si>
  <si>
    <t>11</t>
  </si>
  <si>
    <t>30</t>
  </si>
  <si>
    <t>538</t>
  </si>
  <si>
    <t>71</t>
  </si>
  <si>
    <t>31</t>
  </si>
  <si>
    <t>248</t>
  </si>
  <si>
    <t>357</t>
  </si>
  <si>
    <t>645</t>
  </si>
  <si>
    <t>12</t>
  </si>
  <si>
    <t>13</t>
  </si>
  <si>
    <t>68</t>
  </si>
  <si>
    <t>35</t>
  </si>
  <si>
    <t>36</t>
  </si>
  <si>
    <t>235</t>
  </si>
  <si>
    <t>91</t>
  </si>
  <si>
    <t>10</t>
  </si>
  <si>
    <t>200</t>
  </si>
  <si>
    <t>42</t>
  </si>
  <si>
    <t>558</t>
  </si>
  <si>
    <t>2445</t>
  </si>
  <si>
    <t>排污许可名称</t>
    <phoneticPr fontId="2" type="noConversion"/>
  </si>
  <si>
    <t>重点名录名称</t>
    <phoneticPr fontId="2" type="noConversion"/>
  </si>
  <si>
    <t>324</t>
    <phoneticPr fontId="2" type="noConversion"/>
  </si>
  <si>
    <t>20</t>
    <phoneticPr fontId="2" type="noConversion"/>
  </si>
  <si>
    <t>16</t>
    <phoneticPr fontId="2" type="noConversion"/>
  </si>
  <si>
    <t>14</t>
    <phoneticPr fontId="2" type="noConversion"/>
  </si>
  <si>
    <t>27</t>
    <phoneticPr fontId="2" type="noConversion"/>
  </si>
  <si>
    <t>37</t>
    <phoneticPr fontId="2" type="noConversion"/>
  </si>
  <si>
    <t>17</t>
    <phoneticPr fontId="2" type="noConversion"/>
  </si>
  <si>
    <t>81</t>
    <phoneticPr fontId="2" type="noConversion"/>
  </si>
  <si>
    <t>6</t>
    <phoneticPr fontId="2" type="noConversion"/>
  </si>
  <si>
    <t>12</t>
    <phoneticPr fontId="2" type="noConversion"/>
  </si>
  <si>
    <t>36</t>
    <phoneticPr fontId="2" type="noConversion"/>
  </si>
  <si>
    <t>11</t>
    <phoneticPr fontId="2" type="noConversion"/>
  </si>
  <si>
    <t>7535</t>
  </si>
  <si>
    <t>444</t>
  </si>
  <si>
    <t>1049</t>
  </si>
  <si>
    <t>462</t>
  </si>
  <si>
    <t>620</t>
  </si>
  <si>
    <t>1296</t>
  </si>
  <si>
    <t>271</t>
  </si>
  <si>
    <t>368</t>
  </si>
  <si>
    <t>546</t>
  </si>
  <si>
    <t>399</t>
  </si>
  <si>
    <t>277</t>
  </si>
  <si>
    <t>450</t>
  </si>
  <si>
    <t>410</t>
  </si>
  <si>
    <t>应联网排放口总数</t>
    <phoneticPr fontId="2" type="noConversion"/>
  </si>
  <si>
    <t>排口联网率</t>
    <phoneticPr fontId="2" type="noConversion"/>
  </si>
  <si>
    <t>未联网排口</t>
    <phoneticPr fontId="2" type="noConversion"/>
  </si>
  <si>
    <t>已联网排放口数</t>
    <phoneticPr fontId="2" type="noConversion"/>
  </si>
  <si>
    <t>否</t>
    <phoneticPr fontId="2" type="noConversion"/>
  </si>
  <si>
    <t>2024-04-19</t>
    <phoneticPr fontId="2" type="noConversion"/>
  </si>
  <si>
    <t>2024-10-31</t>
    <phoneticPr fontId="2" type="noConversion"/>
  </si>
  <si>
    <t>序号</t>
    <phoneticPr fontId="7" type="noConversion"/>
  </si>
  <si>
    <t>1</t>
    <phoneticPr fontId="7" type="noConversion"/>
  </si>
  <si>
    <t>320110</t>
    <phoneticPr fontId="7" type="noConversion"/>
  </si>
  <si>
    <t>行政区编码</t>
    <phoneticPr fontId="7" type="noConversion"/>
  </si>
  <si>
    <t>设区市</t>
    <phoneticPr fontId="7" type="noConversion"/>
  </si>
  <si>
    <t>区县</t>
    <phoneticPr fontId="7" type="noConversion"/>
  </si>
  <si>
    <t>排污许可名称</t>
    <phoneticPr fontId="7" type="noConversion"/>
  </si>
  <si>
    <t>重点名录名称</t>
    <phoneticPr fontId="7" type="noConversion"/>
  </si>
  <si>
    <t>许可证编号</t>
    <phoneticPr fontId="7" type="noConversion"/>
  </si>
  <si>
    <t>许可证排口名称</t>
    <phoneticPr fontId="7" type="noConversion"/>
  </si>
  <si>
    <t>排口污染物排放类型</t>
    <phoneticPr fontId="7" type="noConversion"/>
  </si>
  <si>
    <t>许可证要求自动监控因子</t>
    <phoneticPr fontId="7" type="noConversion"/>
  </si>
  <si>
    <t>污染源自动监控系统企业名称</t>
    <phoneticPr fontId="7" type="noConversion"/>
  </si>
  <si>
    <t>污染源自动监控系统排放口名称</t>
    <phoneticPr fontId="7" type="noConversion"/>
  </si>
  <si>
    <t>已联网因子</t>
    <phoneticPr fontId="7" type="noConversion"/>
  </si>
  <si>
    <t>是否联网（包括部分监测因子、全部因子联网）</t>
    <phoneticPr fontId="7" type="noConversion"/>
  </si>
  <si>
    <t>是否部分监测因子联网</t>
    <phoneticPr fontId="7" type="noConversion"/>
  </si>
  <si>
    <t>是否不具备联网条件</t>
    <phoneticPr fontId="7" type="noConversion"/>
  </si>
  <si>
    <t>应联联网时间（取重点排污单位、排污许可重点管理单位更严联网时间计算）</t>
    <phoneticPr fontId="7" type="noConversion"/>
  </si>
  <si>
    <t>按重点排污单位计算应联网时间</t>
    <phoneticPr fontId="7" type="noConversion"/>
  </si>
  <si>
    <t>按排污许可重点管理单位计算应联网时间</t>
    <phoneticPr fontId="7" type="noConversion"/>
  </si>
  <si>
    <r>
      <rPr>
        <sz val="10"/>
        <rFont val="宋体"/>
        <family val="3"/>
        <charset val="134"/>
      </rPr>
      <t>已联网时间（取第一个联网的监测因子数据接入时间，联网时间取第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次连续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天数据传输率超</t>
    </r>
    <r>
      <rPr>
        <sz val="10"/>
        <rFont val="Arial"/>
        <family val="2"/>
      </rPr>
      <t>95%</t>
    </r>
    <r>
      <rPr>
        <sz val="10"/>
        <rFont val="宋体"/>
        <family val="3"/>
        <charset val="134"/>
      </rPr>
      <t>的第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天）</t>
    </r>
    <phoneticPr fontId="7" type="noConversion"/>
  </si>
  <si>
    <t>2024-03-19</t>
    <phoneticPr fontId="2" type="noConversion"/>
  </si>
  <si>
    <t>2024-10-31</t>
    <phoneticPr fontId="2" type="noConversion"/>
  </si>
  <si>
    <t>0</t>
    <phoneticPr fontId="2" type="noConversion"/>
  </si>
  <si>
    <t>2024-03-10</t>
    <phoneticPr fontId="2" type="noConversion"/>
  </si>
  <si>
    <t>0</t>
    <phoneticPr fontId="2" type="noConversion"/>
  </si>
  <si>
    <t>10</t>
    <phoneticPr fontId="2" type="noConversion"/>
  </si>
  <si>
    <t>2024-07-02</t>
    <phoneticPr fontId="2" type="noConversion"/>
  </si>
  <si>
    <t>应联未联超期时间（天）</t>
    <phoneticPr fontId="7" type="noConversion"/>
  </si>
  <si>
    <r>
      <t>pH</t>
    </r>
    <r>
      <rPr>
        <sz val="10"/>
        <rFont val="微软雅黑"/>
        <family val="2"/>
        <charset val="134"/>
      </rPr>
      <t>值</t>
    </r>
    <r>
      <rPr>
        <sz val="10"/>
        <rFont val="Arial"/>
        <family val="2"/>
      </rPr>
      <t>,</t>
    </r>
    <r>
      <rPr>
        <sz val="10"/>
        <rFont val="微软雅黑"/>
        <family val="2"/>
        <charset val="134"/>
      </rPr>
      <t>化学需氧量</t>
    </r>
    <r>
      <rPr>
        <sz val="10"/>
        <rFont val="Arial"/>
        <family val="2"/>
      </rPr>
      <t>,</t>
    </r>
    <r>
      <rPr>
        <sz val="10"/>
        <rFont val="微软雅黑"/>
        <family val="2"/>
        <charset val="134"/>
      </rPr>
      <t>总余氯（以</t>
    </r>
    <r>
      <rPr>
        <sz val="10"/>
        <rFont val="Arial"/>
        <family val="2"/>
      </rPr>
      <t>Cl</t>
    </r>
    <r>
      <rPr>
        <sz val="10"/>
        <rFont val="微软雅黑"/>
        <family val="2"/>
        <charset val="134"/>
      </rPr>
      <t>计）</t>
    </r>
    <r>
      <rPr>
        <sz val="10"/>
        <rFont val="Arial"/>
        <family val="2"/>
      </rPr>
      <t>,</t>
    </r>
    <r>
      <rPr>
        <sz val="10"/>
        <rFont val="微软雅黑"/>
        <family val="2"/>
        <charset val="134"/>
      </rPr>
      <t>流量</t>
    </r>
    <phoneticPr fontId="2" type="noConversion"/>
  </si>
  <si>
    <t>pH值,化学需氧量,流量</t>
    <phoneticPr fontId="2" type="noConversion"/>
  </si>
  <si>
    <t>是否全部监测因子联网</t>
    <phoneticPr fontId="7" type="noConversion"/>
  </si>
  <si>
    <t>应联网排口总数（废气）</t>
    <phoneticPr fontId="2" type="noConversion"/>
  </si>
  <si>
    <t>已联网数排口（废气）</t>
    <phoneticPr fontId="2" type="noConversion"/>
  </si>
  <si>
    <t>不具备联网条件排口数（废气）</t>
    <phoneticPr fontId="2" type="noConversion"/>
  </si>
  <si>
    <t>不具备联网条件排口数（废水）</t>
    <phoneticPr fontId="2" type="noConversion"/>
  </si>
  <si>
    <t>已联网数排口（废水）</t>
    <phoneticPr fontId="2" type="noConversion"/>
  </si>
  <si>
    <t>应联网排口总数（废水）</t>
    <phoneticPr fontId="2" type="noConversion"/>
  </si>
  <si>
    <t>浓度是否不具备联网条件</t>
    <phoneticPr fontId="7" type="noConversion"/>
  </si>
  <si>
    <t>流量是否不具备联网条件</t>
    <phoneticPr fontId="7" type="noConversion"/>
  </si>
  <si>
    <t>0</t>
    <phoneticPr fontId="7" type="noConversion"/>
  </si>
  <si>
    <t>未联网排放口数量</t>
    <phoneticPr fontId="7" type="noConversion"/>
  </si>
  <si>
    <t>已联网排放口数量（包括监测因子全联网、部分联网排放口）</t>
    <phoneticPr fontId="7" type="noConversion"/>
  </si>
  <si>
    <t>监测因子全联网排放口数量</t>
    <phoneticPr fontId="7" type="noConversion"/>
  </si>
  <si>
    <t>监测因子部分联网排放口数量</t>
    <phoneticPr fontId="7" type="noConversion"/>
  </si>
  <si>
    <t>不具备联网条件排放口数量</t>
    <phoneticPr fontId="7" type="noConversion"/>
  </si>
  <si>
    <t>废气监测因子全联网排放口数量</t>
    <phoneticPr fontId="7" type="noConversion"/>
  </si>
  <si>
    <t>废气监测因子部分联网排放口数量</t>
    <phoneticPr fontId="7" type="noConversion"/>
  </si>
  <si>
    <t>废气应联网排放口数量</t>
    <phoneticPr fontId="7" type="noConversion"/>
  </si>
  <si>
    <t>废气已联网排放口数（包括监测因子全联网、部分联网排放口）</t>
    <phoneticPr fontId="7" type="noConversion"/>
  </si>
  <si>
    <t>废气未联网排放口数量</t>
    <phoneticPr fontId="7" type="noConversion"/>
  </si>
  <si>
    <t>废气不具备联网条件排放口数量</t>
    <phoneticPr fontId="7" type="noConversion"/>
  </si>
  <si>
    <t>废水应联网排放口数量</t>
    <phoneticPr fontId="7" type="noConversion"/>
  </si>
  <si>
    <t>废水已联网排放口数（包括监测因子全联网、部分联网排放口）</t>
    <phoneticPr fontId="7" type="noConversion"/>
  </si>
  <si>
    <t>废水监测因子全联网排放口数量</t>
    <phoneticPr fontId="7" type="noConversion"/>
  </si>
  <si>
    <t>废水监测因子部分联网排放口数量</t>
    <phoneticPr fontId="7" type="noConversion"/>
  </si>
  <si>
    <t>废水未联网排放口数量</t>
    <phoneticPr fontId="7" type="noConversion"/>
  </si>
  <si>
    <t>废水不具备联网条件排放口数量</t>
    <phoneticPr fontId="7" type="noConversion"/>
  </si>
  <si>
    <t>流量不具备联网条件原因</t>
    <phoneticPr fontId="2" type="noConversion"/>
  </si>
  <si>
    <t>浓度不具备联网条件原因</t>
    <phoneticPr fontId="2" type="noConversion"/>
  </si>
  <si>
    <t>应联网排污单位总数</t>
    <phoneticPr fontId="2" type="noConversion"/>
  </si>
  <si>
    <t>已联网排污单位数（包括部分排放口联网和全部排放口联网）</t>
    <phoneticPr fontId="2" type="noConversion"/>
  </si>
  <si>
    <t>全部排放口均联网排污单位数</t>
    <phoneticPr fontId="2" type="noConversion"/>
  </si>
  <si>
    <t>部分排口联网排污单位数</t>
    <phoneticPr fontId="2" type="noConversion"/>
  </si>
  <si>
    <t>未联网排污单位数量</t>
    <phoneticPr fontId="2" type="noConversion"/>
  </si>
  <si>
    <t>排污单位总联网率（包括部分排放口联网和全部排放口联网）</t>
    <phoneticPr fontId="7" type="noConversion"/>
  </si>
  <si>
    <t>排污单位全部排放口联网率</t>
    <phoneticPr fontId="2" type="noConversion"/>
  </si>
  <si>
    <t>所有排放口均不具备安装联网条件排污单位数</t>
    <phoneticPr fontId="2" type="noConversion"/>
  </si>
  <si>
    <t>不具备联网条件排口数</t>
    <phoneticPr fontId="2" type="noConversion"/>
  </si>
  <si>
    <t>判断是否联网连续3天数据传输率超95%的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</si>
</sst>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family val="2"/>
      <scheme val="minor"/>
    </font>
    <font>
      <sz val="10"/>
      <name val="微软雅黑"/>
      <family val="2"/>
      <charset val="134"/>
    </font>
    <font>
      <sz val="9"/>
      <name val="得意黑"/>
      <family val="3"/>
      <charset val="134"/>
    </font>
    <font>
      <sz val="10"/>
      <name val="Arial"/>
      <family val="2"/>
    </font>
    <font>
      <sz val="10"/>
      <color rgb="FF000000"/>
      <name val="Arial Unicode MS"/>
      <family val="2"/>
      <charset val="134"/>
    </font>
    <font>
      <sz val="12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2"/>
      <charset val="134"/>
    </font>
    <font>
      <sz val="10"/>
      <name val="Arial"/>
      <family val="3"/>
      <charset val="134"/>
    </font>
    <font>
      <sz val="11"/>
      <color rgb="FFFF000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7"/>
  <sheetViews>
    <sheetView tabSelected="1" topLeftCell="K1" workbookViewId="0">
      <selection activeCell="Q20" sqref="Q20"/>
    </sheetView>
  </sheetViews>
  <sheetFormatPr defaultRowHeight="13.8"/>
  <cols>
    <col min="1" max="1" width="7.21875" customWidth="1"/>
    <col min="3" max="3" width="7" customWidth="1"/>
    <col min="4" max="4" width="7.44140625" customWidth="1"/>
    <col min="5" max="5" width="24.44140625" customWidth="1"/>
    <col min="6" max="6" width="26.21875" customWidth="1"/>
    <col min="7" max="7" width="23.6640625" customWidth="1"/>
    <col min="8" max="8" width="19.44140625" customWidth="1"/>
    <col min="9" max="9" width="12.21875" customWidth="1"/>
    <col min="10" max="10" width="38.88671875" customWidth="1"/>
    <col min="11" max="11" width="24" bestFit="1" customWidth="1"/>
    <col min="12" max="12" width="25.77734375" bestFit="1" customWidth="1"/>
    <col min="13" max="13" width="20.44140625" customWidth="1"/>
    <col min="14" max="14" width="12.77734375" customWidth="1"/>
    <col min="15" max="15" width="8.44140625" customWidth="1"/>
    <col min="16" max="16" width="8" customWidth="1"/>
    <col min="17" max="17" width="9.77734375" customWidth="1"/>
    <col min="18" max="18" width="9.88671875" customWidth="1"/>
    <col min="19" max="21" width="10" customWidth="1"/>
    <col min="22" max="22" width="21.6640625" customWidth="1"/>
    <col min="23" max="23" width="20.21875" customWidth="1"/>
    <col min="24" max="24" width="11.77734375" customWidth="1"/>
    <col min="25" max="25" width="13" customWidth="1"/>
    <col min="26" max="26" width="9.77734375" customWidth="1"/>
  </cols>
  <sheetData>
    <row r="1" spans="1:26" ht="78">
      <c r="A1" s="2" t="s">
        <v>246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254</v>
      </c>
      <c r="H1" s="2" t="s">
        <v>255</v>
      </c>
      <c r="I1" s="2" t="s">
        <v>256</v>
      </c>
      <c r="J1" s="2" t="s">
        <v>257</v>
      </c>
      <c r="K1" s="2" t="s">
        <v>258</v>
      </c>
      <c r="L1" s="2" t="s">
        <v>259</v>
      </c>
      <c r="M1" s="2" t="s">
        <v>260</v>
      </c>
      <c r="N1" s="2" t="s">
        <v>261</v>
      </c>
      <c r="O1" s="2" t="s">
        <v>278</v>
      </c>
      <c r="P1" s="2" t="s">
        <v>262</v>
      </c>
      <c r="Q1" s="2" t="s">
        <v>263</v>
      </c>
      <c r="R1" s="3" t="s">
        <v>285</v>
      </c>
      <c r="S1" s="3" t="s">
        <v>286</v>
      </c>
      <c r="T1" s="3" t="s">
        <v>306</v>
      </c>
      <c r="U1" s="3" t="s">
        <v>305</v>
      </c>
      <c r="V1" s="15" t="s">
        <v>267</v>
      </c>
      <c r="W1" s="2" t="s">
        <v>264</v>
      </c>
      <c r="X1" s="2" t="s">
        <v>265</v>
      </c>
      <c r="Y1" s="2" t="s">
        <v>266</v>
      </c>
      <c r="Z1" s="2" t="s">
        <v>275</v>
      </c>
    </row>
    <row r="2" spans="1:26" ht="16.2" customHeight="1">
      <c r="A2" s="1" t="s">
        <v>247</v>
      </c>
      <c r="B2" s="1" t="s">
        <v>248</v>
      </c>
      <c r="C2" s="1" t="s">
        <v>3</v>
      </c>
      <c r="D2" s="1" t="s">
        <v>4</v>
      </c>
      <c r="E2" s="1" t="s">
        <v>14</v>
      </c>
      <c r="F2" s="1" t="s">
        <v>14</v>
      </c>
      <c r="G2" s="1" t="s">
        <v>15</v>
      </c>
      <c r="H2" s="1" t="s">
        <v>16</v>
      </c>
      <c r="I2" s="1" t="s">
        <v>12</v>
      </c>
      <c r="J2" s="1" t="s">
        <v>17</v>
      </c>
      <c r="K2" s="1" t="s">
        <v>14</v>
      </c>
      <c r="L2" s="1" t="s">
        <v>16</v>
      </c>
      <c r="M2" s="1" t="s">
        <v>13</v>
      </c>
      <c r="N2" s="1" t="s">
        <v>11</v>
      </c>
      <c r="O2" s="1"/>
      <c r="P2" s="1"/>
      <c r="Q2" s="1" t="s">
        <v>9</v>
      </c>
      <c r="R2" s="1" t="s">
        <v>9</v>
      </c>
      <c r="S2" s="1" t="s">
        <v>9</v>
      </c>
      <c r="T2" s="1"/>
      <c r="U2" s="1"/>
      <c r="V2" s="1"/>
      <c r="W2" s="9"/>
      <c r="X2" s="1"/>
      <c r="Y2" s="1"/>
      <c r="Z2" s="1"/>
    </row>
    <row r="3" spans="1:26" ht="16.2" customHeight="1">
      <c r="A3" s="1" t="s">
        <v>33</v>
      </c>
      <c r="B3" s="1" t="s">
        <v>248</v>
      </c>
      <c r="C3" s="1" t="s">
        <v>3</v>
      </c>
      <c r="D3" s="1" t="s">
        <v>4</v>
      </c>
      <c r="E3" s="1" t="s">
        <v>18</v>
      </c>
      <c r="F3" s="1" t="s">
        <v>18</v>
      </c>
      <c r="G3" s="1" t="s">
        <v>19</v>
      </c>
      <c r="H3" s="1" t="s">
        <v>20</v>
      </c>
      <c r="I3" s="1" t="s">
        <v>12</v>
      </c>
      <c r="J3" s="1" t="s">
        <v>21</v>
      </c>
      <c r="K3" s="1"/>
      <c r="L3" s="1"/>
      <c r="M3" s="1" t="s">
        <v>22</v>
      </c>
      <c r="N3" s="1" t="s">
        <v>11</v>
      </c>
      <c r="O3" s="1"/>
      <c r="P3" s="1"/>
      <c r="Q3" s="1" t="s">
        <v>9</v>
      </c>
      <c r="R3" s="1" t="s">
        <v>9</v>
      </c>
      <c r="S3" s="1" t="s">
        <v>9</v>
      </c>
      <c r="T3" s="1"/>
      <c r="U3" s="1"/>
      <c r="V3" s="1"/>
      <c r="W3" s="9"/>
      <c r="X3" s="1"/>
      <c r="Y3" s="1"/>
      <c r="Z3" s="1"/>
    </row>
    <row r="4" spans="1:26" ht="16.2" customHeight="1">
      <c r="A4" s="1" t="s">
        <v>140</v>
      </c>
      <c r="B4" s="1" t="s">
        <v>248</v>
      </c>
      <c r="C4" s="1" t="s">
        <v>3</v>
      </c>
      <c r="D4" s="1" t="s">
        <v>4</v>
      </c>
      <c r="E4" s="1" t="s">
        <v>23</v>
      </c>
      <c r="F4" s="1" t="s">
        <v>23</v>
      </c>
      <c r="G4" s="1" t="s">
        <v>24</v>
      </c>
      <c r="H4" s="1" t="s">
        <v>25</v>
      </c>
      <c r="I4" s="1" t="s">
        <v>7</v>
      </c>
      <c r="J4" s="12" t="s">
        <v>277</v>
      </c>
      <c r="K4" s="1"/>
      <c r="L4" s="1"/>
      <c r="M4" s="13"/>
      <c r="N4" s="13" t="s">
        <v>243</v>
      </c>
      <c r="O4" s="1"/>
      <c r="P4" s="1"/>
      <c r="Q4" s="1" t="s">
        <v>9</v>
      </c>
      <c r="R4" s="1" t="s">
        <v>9</v>
      </c>
      <c r="S4" s="1" t="s">
        <v>10</v>
      </c>
      <c r="T4" s="1"/>
      <c r="U4" s="1"/>
      <c r="V4" s="1"/>
      <c r="W4" s="9"/>
      <c r="X4" s="1"/>
      <c r="Y4" s="1"/>
      <c r="Z4" s="1"/>
    </row>
    <row r="5" spans="1:26" ht="16.2" customHeight="1">
      <c r="A5" s="1" t="s">
        <v>132</v>
      </c>
      <c r="B5" s="1" t="s">
        <v>248</v>
      </c>
      <c r="C5" s="1" t="s">
        <v>3</v>
      </c>
      <c r="D5" s="1" t="s">
        <v>4</v>
      </c>
      <c r="E5" s="1" t="s">
        <v>23</v>
      </c>
      <c r="F5" s="1" t="s">
        <v>23</v>
      </c>
      <c r="G5" s="1" t="s">
        <v>24</v>
      </c>
      <c r="H5" s="1" t="s">
        <v>20</v>
      </c>
      <c r="I5" s="1" t="s">
        <v>12</v>
      </c>
      <c r="J5" s="1" t="s">
        <v>276</v>
      </c>
      <c r="K5" s="1"/>
      <c r="L5" s="1"/>
      <c r="M5" s="1" t="s">
        <v>13</v>
      </c>
      <c r="N5" s="1" t="s">
        <v>11</v>
      </c>
      <c r="O5" s="1"/>
      <c r="P5" s="1"/>
      <c r="Q5" s="1" t="s">
        <v>9</v>
      </c>
      <c r="R5" s="1" t="s">
        <v>9</v>
      </c>
      <c r="S5" s="1" t="s">
        <v>9</v>
      </c>
      <c r="T5" s="1"/>
      <c r="U5" s="1"/>
      <c r="V5" s="1"/>
      <c r="W5" s="9"/>
      <c r="X5" s="1"/>
      <c r="Y5" s="1"/>
      <c r="Z5" s="1"/>
    </row>
    <row r="6" spans="1:26" ht="16.2" customHeight="1">
      <c r="A6" s="1" t="s">
        <v>160</v>
      </c>
      <c r="B6" s="1" t="s">
        <v>248</v>
      </c>
      <c r="C6" s="1" t="s">
        <v>3</v>
      </c>
      <c r="D6" s="1" t="s">
        <v>4</v>
      </c>
      <c r="E6" s="1" t="s">
        <v>26</v>
      </c>
      <c r="F6" s="1" t="s">
        <v>26</v>
      </c>
      <c r="G6" s="1" t="s">
        <v>27</v>
      </c>
      <c r="H6" s="1" t="s">
        <v>25</v>
      </c>
      <c r="I6" s="1" t="s">
        <v>7</v>
      </c>
      <c r="J6" s="1" t="s">
        <v>8</v>
      </c>
      <c r="K6" s="1"/>
      <c r="L6" s="1"/>
      <c r="M6" s="1" t="s">
        <v>8</v>
      </c>
      <c r="N6" s="1" t="s">
        <v>9</v>
      </c>
      <c r="O6" s="1"/>
      <c r="P6" s="1"/>
      <c r="Q6" s="1" t="s">
        <v>11</v>
      </c>
      <c r="R6" s="1" t="s">
        <v>9</v>
      </c>
      <c r="S6" s="1" t="s">
        <v>10</v>
      </c>
      <c r="T6" s="1"/>
      <c r="U6" s="1"/>
      <c r="V6" s="1"/>
      <c r="W6" s="9"/>
      <c r="X6" s="1"/>
      <c r="Y6" s="1"/>
      <c r="Z6" s="1"/>
    </row>
    <row r="7" spans="1:26" ht="16.2" customHeight="1">
      <c r="A7" s="1" t="s">
        <v>38</v>
      </c>
      <c r="B7" s="1" t="s">
        <v>248</v>
      </c>
      <c r="C7" s="1" t="s">
        <v>3</v>
      </c>
      <c r="D7" s="1" t="s">
        <v>4</v>
      </c>
      <c r="E7" s="1" t="s">
        <v>26</v>
      </c>
      <c r="F7" s="1" t="s">
        <v>26</v>
      </c>
      <c r="G7" s="1" t="s">
        <v>27</v>
      </c>
      <c r="H7" s="1" t="s">
        <v>20</v>
      </c>
      <c r="I7" s="1" t="s">
        <v>12</v>
      </c>
      <c r="J7" s="1" t="s">
        <v>17</v>
      </c>
      <c r="K7" s="1"/>
      <c r="L7" s="1"/>
      <c r="M7" s="1" t="s">
        <v>13</v>
      </c>
      <c r="N7" s="1" t="s">
        <v>11</v>
      </c>
      <c r="O7" s="1"/>
      <c r="P7" s="1"/>
      <c r="Q7" s="1" t="s">
        <v>9</v>
      </c>
      <c r="R7" s="1" t="s">
        <v>9</v>
      </c>
      <c r="S7" s="1" t="s">
        <v>9</v>
      </c>
      <c r="T7" s="1"/>
      <c r="U7" s="1"/>
      <c r="V7" s="1" t="s">
        <v>268</v>
      </c>
      <c r="W7" s="1" t="s">
        <v>244</v>
      </c>
      <c r="X7" s="1" t="s">
        <v>269</v>
      </c>
      <c r="Y7" s="1" t="s">
        <v>244</v>
      </c>
      <c r="Z7" s="1" t="s">
        <v>270</v>
      </c>
    </row>
    <row r="8" spans="1:26" ht="16.2" customHeight="1">
      <c r="A8" s="1" t="s">
        <v>37</v>
      </c>
      <c r="B8" s="1" t="s">
        <v>248</v>
      </c>
      <c r="C8" s="1" t="s">
        <v>3</v>
      </c>
      <c r="D8" s="1" t="s">
        <v>4</v>
      </c>
      <c r="E8" s="1" t="s">
        <v>28</v>
      </c>
      <c r="F8" s="1" t="s">
        <v>28</v>
      </c>
      <c r="G8" s="1" t="s">
        <v>29</v>
      </c>
      <c r="H8" s="1" t="s">
        <v>20</v>
      </c>
      <c r="I8" s="1" t="s">
        <v>12</v>
      </c>
      <c r="J8" s="1" t="s">
        <v>21</v>
      </c>
      <c r="K8" s="1"/>
      <c r="L8" s="1"/>
      <c r="M8" s="1" t="s">
        <v>13</v>
      </c>
      <c r="N8" s="1" t="s">
        <v>11</v>
      </c>
      <c r="O8" s="1"/>
      <c r="P8" s="1"/>
      <c r="Q8" s="1" t="s">
        <v>9</v>
      </c>
      <c r="R8" s="1" t="s">
        <v>9</v>
      </c>
      <c r="S8" s="1" t="s">
        <v>9</v>
      </c>
      <c r="T8" s="1"/>
      <c r="U8" s="1"/>
      <c r="V8" s="1" t="s">
        <v>271</v>
      </c>
      <c r="W8" s="1" t="s">
        <v>245</v>
      </c>
      <c r="X8" s="1" t="s">
        <v>245</v>
      </c>
      <c r="Y8" s="1"/>
      <c r="Z8" s="1" t="s">
        <v>272</v>
      </c>
    </row>
    <row r="9" spans="1:26" ht="16.2" customHeight="1">
      <c r="A9" s="1" t="s">
        <v>154</v>
      </c>
      <c r="B9" s="1" t="s">
        <v>248</v>
      </c>
      <c r="C9" s="1" t="s">
        <v>3</v>
      </c>
      <c r="D9" s="1" t="s">
        <v>4</v>
      </c>
      <c r="E9" s="1" t="s">
        <v>30</v>
      </c>
      <c r="F9" s="1" t="s">
        <v>30</v>
      </c>
      <c r="G9" s="1" t="s">
        <v>31</v>
      </c>
      <c r="H9" s="1" t="s">
        <v>25</v>
      </c>
      <c r="I9" s="1" t="s">
        <v>7</v>
      </c>
      <c r="J9" s="1" t="s">
        <v>8</v>
      </c>
      <c r="K9" s="1"/>
      <c r="L9" s="1"/>
      <c r="M9" s="1" t="s">
        <v>8</v>
      </c>
      <c r="N9" s="1" t="s">
        <v>9</v>
      </c>
      <c r="O9" s="1"/>
      <c r="P9" s="1"/>
      <c r="Q9" s="1" t="s">
        <v>9</v>
      </c>
      <c r="R9" s="1" t="s">
        <v>9</v>
      </c>
      <c r="S9" s="1" t="s">
        <v>10</v>
      </c>
      <c r="T9" s="1"/>
      <c r="U9" s="1"/>
      <c r="V9" s="1"/>
      <c r="W9" s="9"/>
      <c r="X9" s="1"/>
      <c r="Y9" s="1" t="s">
        <v>274</v>
      </c>
      <c r="Z9" s="1" t="s">
        <v>273</v>
      </c>
    </row>
    <row r="10" spans="1:26" ht="16.2" customHeight="1">
      <c r="A10" s="1" t="s">
        <v>145</v>
      </c>
      <c r="B10" s="1" t="s">
        <v>248</v>
      </c>
      <c r="C10" s="1" t="s">
        <v>3</v>
      </c>
      <c r="D10" s="1" t="s">
        <v>4</v>
      </c>
      <c r="E10" s="1" t="s">
        <v>30</v>
      </c>
      <c r="F10" s="1" t="s">
        <v>30</v>
      </c>
      <c r="G10" s="1" t="s">
        <v>31</v>
      </c>
      <c r="H10" s="1" t="s">
        <v>20</v>
      </c>
      <c r="I10" s="1" t="s">
        <v>12</v>
      </c>
      <c r="J10" s="1" t="s">
        <v>17</v>
      </c>
      <c r="K10" s="1"/>
      <c r="L10" s="1"/>
      <c r="M10" s="1" t="s">
        <v>13</v>
      </c>
      <c r="N10" s="1" t="s">
        <v>11</v>
      </c>
      <c r="O10" s="1"/>
      <c r="P10" s="1"/>
      <c r="Q10" s="1" t="s">
        <v>9</v>
      </c>
      <c r="R10" s="1" t="s">
        <v>9</v>
      </c>
      <c r="S10" s="1" t="s">
        <v>9</v>
      </c>
      <c r="T10" s="1"/>
      <c r="U10" s="1"/>
      <c r="V10" s="1"/>
      <c r="W10" s="9"/>
      <c r="X10" s="1"/>
      <c r="Y10" s="1"/>
      <c r="Z10" s="1"/>
    </row>
    <row r="17" spans="8:8">
      <c r="H17" s="17" t="s">
        <v>316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"/>
  <sheetViews>
    <sheetView topLeftCell="E1" zoomScale="115" zoomScaleNormal="115" workbookViewId="0">
      <selection activeCell="J21" sqref="J21"/>
    </sheetView>
  </sheetViews>
  <sheetFormatPr defaultRowHeight="13.8"/>
  <cols>
    <col min="1" max="1" width="11.6640625" customWidth="1"/>
    <col min="2" max="2" width="14.33203125" customWidth="1"/>
    <col min="3" max="3" width="28.44140625" customWidth="1"/>
    <col min="4" max="4" width="29.6640625" customWidth="1"/>
    <col min="5" max="5" width="24" bestFit="1" customWidth="1"/>
    <col min="6" max="6" width="29.109375" customWidth="1"/>
    <col min="7" max="7" width="8.109375" customWidth="1"/>
    <col min="8" max="8" width="10.109375" customWidth="1"/>
    <col min="9" max="9" width="7" customWidth="1"/>
    <col min="10" max="10" width="7.109375" customWidth="1"/>
    <col min="11" max="11" width="6.21875" customWidth="1"/>
    <col min="12" max="12" width="6" customWidth="1"/>
    <col min="13" max="13" width="7.109375" customWidth="1"/>
    <col min="14" max="14" width="10.44140625" customWidth="1"/>
    <col min="15" max="15" width="7.109375" customWidth="1"/>
    <col min="16" max="16" width="7.33203125" customWidth="1"/>
    <col min="17" max="17" width="7.109375" customWidth="1"/>
    <col min="18" max="18" width="8.44140625" customWidth="1"/>
    <col min="19" max="19" width="7.21875" customWidth="1"/>
    <col min="20" max="20" width="11.21875" customWidth="1"/>
    <col min="21" max="21" width="6.6640625" customWidth="1"/>
    <col min="22" max="22" width="6.109375" customWidth="1"/>
    <col min="23" max="23" width="6.6640625" customWidth="1"/>
    <col min="24" max="24" width="6.88671875" customWidth="1"/>
  </cols>
  <sheetData>
    <row r="1" spans="1:24" ht="124.8">
      <c r="A1" s="5" t="s">
        <v>0</v>
      </c>
      <c r="B1" s="5" t="s">
        <v>1</v>
      </c>
      <c r="C1" s="14" t="s">
        <v>212</v>
      </c>
      <c r="D1" s="3" t="s">
        <v>213</v>
      </c>
      <c r="E1" s="2" t="s">
        <v>258</v>
      </c>
      <c r="F1" s="5" t="s">
        <v>2</v>
      </c>
      <c r="G1" s="5" t="s">
        <v>32</v>
      </c>
      <c r="H1" s="16" t="s">
        <v>289</v>
      </c>
      <c r="I1" s="16" t="s">
        <v>290</v>
      </c>
      <c r="J1" s="16" t="s">
        <v>291</v>
      </c>
      <c r="K1" s="14" t="s">
        <v>288</v>
      </c>
      <c r="L1" s="14" t="s">
        <v>292</v>
      </c>
      <c r="M1" s="14" t="s">
        <v>295</v>
      </c>
      <c r="N1" s="14" t="s">
        <v>296</v>
      </c>
      <c r="O1" s="16" t="s">
        <v>293</v>
      </c>
      <c r="P1" s="16" t="s">
        <v>294</v>
      </c>
      <c r="Q1" s="14" t="s">
        <v>297</v>
      </c>
      <c r="R1" s="14" t="s">
        <v>298</v>
      </c>
      <c r="S1" s="14" t="s">
        <v>299</v>
      </c>
      <c r="T1" s="14" t="s">
        <v>300</v>
      </c>
      <c r="U1" s="16" t="s">
        <v>301</v>
      </c>
      <c r="V1" s="16" t="s">
        <v>302</v>
      </c>
      <c r="W1" s="14" t="s">
        <v>303</v>
      </c>
      <c r="X1" s="14" t="s">
        <v>304</v>
      </c>
    </row>
    <row r="2" spans="1:24">
      <c r="A2" s="1" t="s">
        <v>3</v>
      </c>
      <c r="B2" s="1" t="s">
        <v>4</v>
      </c>
      <c r="C2" s="1" t="s">
        <v>5</v>
      </c>
      <c r="D2" s="1" t="s">
        <v>14</v>
      </c>
      <c r="E2" s="1" t="s">
        <v>14</v>
      </c>
      <c r="F2" s="1" t="s">
        <v>6</v>
      </c>
      <c r="G2" s="1" t="s">
        <v>33</v>
      </c>
      <c r="H2" s="1" t="s">
        <v>34</v>
      </c>
      <c r="I2" s="1"/>
      <c r="J2" s="1"/>
      <c r="K2" s="1" t="s">
        <v>247</v>
      </c>
      <c r="L2" s="1" t="s">
        <v>35</v>
      </c>
      <c r="M2" s="1" t="s">
        <v>35</v>
      </c>
      <c r="N2" s="1" t="s">
        <v>35</v>
      </c>
      <c r="O2" s="1"/>
      <c r="P2" s="1"/>
      <c r="Q2" s="1" t="s">
        <v>35</v>
      </c>
      <c r="R2" s="1" t="s">
        <v>35</v>
      </c>
      <c r="S2" s="1" t="s">
        <v>35</v>
      </c>
      <c r="T2" s="1" t="s">
        <v>35</v>
      </c>
      <c r="U2" s="1"/>
      <c r="V2" s="1"/>
      <c r="W2" s="1" t="s">
        <v>35</v>
      </c>
      <c r="X2" s="1" t="s">
        <v>35</v>
      </c>
    </row>
    <row r="3" spans="1:24">
      <c r="A3" s="1" t="s">
        <v>3</v>
      </c>
      <c r="B3" s="1" t="s">
        <v>4</v>
      </c>
      <c r="C3" s="1" t="s">
        <v>14</v>
      </c>
      <c r="D3" s="1" t="s">
        <v>18</v>
      </c>
      <c r="E3" s="1" t="s">
        <v>18</v>
      </c>
      <c r="F3" s="1" t="s">
        <v>15</v>
      </c>
      <c r="G3" s="1" t="s">
        <v>34</v>
      </c>
      <c r="H3" s="1" t="s">
        <v>34</v>
      </c>
      <c r="I3" s="1"/>
      <c r="J3" s="1"/>
      <c r="K3" s="1" t="s">
        <v>287</v>
      </c>
      <c r="L3" s="1" t="s">
        <v>35</v>
      </c>
      <c r="M3" s="1" t="s">
        <v>35</v>
      </c>
      <c r="N3" s="1" t="s">
        <v>35</v>
      </c>
      <c r="O3" s="1"/>
      <c r="P3" s="1"/>
      <c r="Q3" s="1" t="s">
        <v>35</v>
      </c>
      <c r="R3" s="1" t="s">
        <v>35</v>
      </c>
      <c r="S3" s="1" t="s">
        <v>35</v>
      </c>
      <c r="T3" s="1" t="s">
        <v>35</v>
      </c>
      <c r="U3" s="1"/>
      <c r="V3" s="1"/>
      <c r="W3" s="1" t="s">
        <v>35</v>
      </c>
      <c r="X3" s="1" t="s">
        <v>35</v>
      </c>
    </row>
    <row r="4" spans="1:24">
      <c r="A4" s="1" t="s">
        <v>3</v>
      </c>
      <c r="B4" s="1" t="s">
        <v>4</v>
      </c>
      <c r="C4" s="1" t="s">
        <v>18</v>
      </c>
      <c r="D4" s="1" t="s">
        <v>23</v>
      </c>
      <c r="E4" s="1" t="s">
        <v>23</v>
      </c>
      <c r="F4" s="1" t="s">
        <v>19</v>
      </c>
      <c r="G4" s="1" t="s">
        <v>34</v>
      </c>
      <c r="H4" s="1" t="s">
        <v>34</v>
      </c>
      <c r="I4" s="1"/>
      <c r="J4" s="1"/>
      <c r="K4" s="1" t="s">
        <v>287</v>
      </c>
      <c r="L4" s="1" t="s">
        <v>35</v>
      </c>
      <c r="M4" s="1" t="s">
        <v>35</v>
      </c>
      <c r="N4" s="1" t="s">
        <v>35</v>
      </c>
      <c r="O4" s="1"/>
      <c r="P4" s="1"/>
      <c r="Q4" s="1" t="s">
        <v>35</v>
      </c>
      <c r="R4" s="1" t="s">
        <v>35</v>
      </c>
      <c r="S4" s="1" t="s">
        <v>35</v>
      </c>
      <c r="T4" s="1" t="s">
        <v>35</v>
      </c>
      <c r="U4" s="1"/>
      <c r="V4" s="1"/>
      <c r="W4" s="1" t="s">
        <v>35</v>
      </c>
      <c r="X4" s="1" t="s">
        <v>35</v>
      </c>
    </row>
    <row r="5" spans="1:24">
      <c r="A5" s="1" t="s">
        <v>3</v>
      </c>
      <c r="B5" s="1" t="s">
        <v>4</v>
      </c>
      <c r="C5" s="1"/>
      <c r="D5" s="1" t="s">
        <v>23</v>
      </c>
      <c r="E5" s="1" t="s">
        <v>23</v>
      </c>
      <c r="F5" s="1" t="s">
        <v>24</v>
      </c>
      <c r="G5" s="1" t="s">
        <v>33</v>
      </c>
      <c r="H5" s="1" t="s">
        <v>34</v>
      </c>
      <c r="I5" s="1"/>
      <c r="J5" s="1"/>
      <c r="K5" s="1" t="s">
        <v>247</v>
      </c>
      <c r="L5" s="1" t="s">
        <v>35</v>
      </c>
      <c r="M5" s="1" t="s">
        <v>35</v>
      </c>
      <c r="N5" s="1" t="s">
        <v>35</v>
      </c>
      <c r="O5" s="1"/>
      <c r="P5" s="1"/>
      <c r="Q5" s="1" t="s">
        <v>35</v>
      </c>
      <c r="R5" s="1" t="s">
        <v>35</v>
      </c>
      <c r="S5" s="1" t="s">
        <v>35</v>
      </c>
      <c r="T5" s="1" t="s">
        <v>35</v>
      </c>
      <c r="U5" s="1"/>
      <c r="V5" s="1"/>
      <c r="W5" s="1" t="s">
        <v>35</v>
      </c>
      <c r="X5" s="1" t="s">
        <v>35</v>
      </c>
    </row>
    <row r="6" spans="1:24">
      <c r="A6" s="1" t="s">
        <v>3</v>
      </c>
      <c r="B6" s="1" t="s">
        <v>4</v>
      </c>
      <c r="C6" s="1" t="s">
        <v>26</v>
      </c>
      <c r="D6" s="1" t="s">
        <v>26</v>
      </c>
      <c r="E6" s="1" t="s">
        <v>26</v>
      </c>
      <c r="F6" s="1" t="s">
        <v>27</v>
      </c>
      <c r="G6" s="1" t="s">
        <v>34</v>
      </c>
      <c r="H6" s="1" t="s">
        <v>34</v>
      </c>
      <c r="I6" s="1"/>
      <c r="J6" s="1"/>
      <c r="K6" s="1" t="s">
        <v>287</v>
      </c>
      <c r="L6" s="1" t="s">
        <v>35</v>
      </c>
      <c r="M6" s="1" t="s">
        <v>35</v>
      </c>
      <c r="N6" s="1" t="s">
        <v>35</v>
      </c>
      <c r="O6" s="1"/>
      <c r="P6" s="1"/>
      <c r="Q6" s="1" t="s">
        <v>35</v>
      </c>
      <c r="R6" s="1" t="s">
        <v>35</v>
      </c>
      <c r="S6" s="1" t="s">
        <v>35</v>
      </c>
      <c r="T6" s="1" t="s">
        <v>35</v>
      </c>
      <c r="U6" s="1"/>
      <c r="V6" s="1"/>
      <c r="W6" s="1" t="s">
        <v>35</v>
      </c>
      <c r="X6" s="1" t="s">
        <v>35</v>
      </c>
    </row>
    <row r="7" spans="1:24">
      <c r="A7" s="1" t="s">
        <v>3</v>
      </c>
      <c r="B7" s="1" t="s">
        <v>4</v>
      </c>
      <c r="C7" s="1" t="s">
        <v>28</v>
      </c>
      <c r="D7" s="1" t="s">
        <v>26</v>
      </c>
      <c r="E7" s="1" t="s">
        <v>26</v>
      </c>
      <c r="F7" s="1" t="s">
        <v>29</v>
      </c>
      <c r="G7" s="1" t="s">
        <v>34</v>
      </c>
      <c r="H7" s="1" t="s">
        <v>34</v>
      </c>
      <c r="I7" s="1"/>
      <c r="J7" s="1"/>
      <c r="K7" s="1" t="s">
        <v>247</v>
      </c>
      <c r="L7" s="1" t="s">
        <v>35</v>
      </c>
      <c r="M7" s="1" t="s">
        <v>35</v>
      </c>
      <c r="N7" s="1" t="s">
        <v>35</v>
      </c>
      <c r="O7" s="1"/>
      <c r="P7" s="1"/>
      <c r="Q7" s="1" t="s">
        <v>35</v>
      </c>
      <c r="R7" s="1" t="s">
        <v>35</v>
      </c>
      <c r="S7" s="1" t="s">
        <v>35</v>
      </c>
      <c r="T7" s="1" t="s">
        <v>35</v>
      </c>
      <c r="U7" s="1"/>
      <c r="V7" s="1"/>
      <c r="W7" s="1" t="s">
        <v>35</v>
      </c>
      <c r="X7" s="1" t="s">
        <v>35</v>
      </c>
    </row>
    <row r="8" spans="1:24">
      <c r="A8" s="1" t="s">
        <v>3</v>
      </c>
      <c r="B8" s="1" t="s">
        <v>4</v>
      </c>
      <c r="C8" s="1"/>
      <c r="D8" s="1" t="s">
        <v>28</v>
      </c>
      <c r="E8" s="1" t="s">
        <v>28</v>
      </c>
      <c r="F8" s="1" t="s">
        <v>31</v>
      </c>
      <c r="G8" s="1" t="s">
        <v>33</v>
      </c>
      <c r="H8" s="1" t="s">
        <v>34</v>
      </c>
      <c r="I8" s="1"/>
      <c r="J8" s="1"/>
      <c r="K8" s="1" t="s">
        <v>247</v>
      </c>
      <c r="L8" s="1" t="s">
        <v>35</v>
      </c>
      <c r="M8" s="1" t="s">
        <v>35</v>
      </c>
      <c r="N8" s="1" t="s">
        <v>35</v>
      </c>
      <c r="O8" s="1"/>
      <c r="P8" s="1"/>
      <c r="Q8" s="1" t="s">
        <v>35</v>
      </c>
      <c r="R8" s="1" t="s">
        <v>35</v>
      </c>
      <c r="S8" s="1" t="s">
        <v>35</v>
      </c>
      <c r="T8" s="1" t="s">
        <v>35</v>
      </c>
      <c r="U8" s="1"/>
      <c r="V8" s="1"/>
      <c r="W8" s="1" t="s">
        <v>35</v>
      </c>
      <c r="X8" s="1" t="s">
        <v>35</v>
      </c>
    </row>
    <row r="9" spans="1:24">
      <c r="A9" s="1" t="s">
        <v>3</v>
      </c>
      <c r="B9" s="1" t="s">
        <v>4</v>
      </c>
      <c r="C9" s="1"/>
      <c r="D9" s="1" t="s">
        <v>30</v>
      </c>
      <c r="E9" s="1" t="s">
        <v>30</v>
      </c>
      <c r="F9" s="1" t="s">
        <v>36</v>
      </c>
      <c r="G9" s="1" t="s">
        <v>37</v>
      </c>
      <c r="H9" s="1" t="s">
        <v>38</v>
      </c>
      <c r="I9" s="1"/>
      <c r="J9" s="1"/>
      <c r="K9" s="1" t="s">
        <v>247</v>
      </c>
      <c r="L9" s="1" t="s">
        <v>35</v>
      </c>
      <c r="M9" s="1" t="s">
        <v>35</v>
      </c>
      <c r="N9" s="1" t="s">
        <v>35</v>
      </c>
      <c r="O9" s="1"/>
      <c r="P9" s="1"/>
      <c r="Q9" s="1" t="s">
        <v>35</v>
      </c>
      <c r="R9" s="1" t="s">
        <v>35</v>
      </c>
      <c r="S9" s="1" t="s">
        <v>35</v>
      </c>
      <c r="T9" s="1" t="s">
        <v>35</v>
      </c>
      <c r="U9" s="1"/>
      <c r="V9" s="1"/>
      <c r="W9" s="1" t="s">
        <v>35</v>
      </c>
      <c r="X9" s="1" t="s">
        <v>35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"/>
  <sheetViews>
    <sheetView workbookViewId="0">
      <selection activeCell="D21" sqref="D21"/>
    </sheetView>
  </sheetViews>
  <sheetFormatPr defaultRowHeight="13.8"/>
  <cols>
    <col min="1" max="1" width="11.6640625" customWidth="1"/>
    <col min="2" max="2" width="9.77734375" customWidth="1"/>
    <col min="3" max="3" width="12.33203125" customWidth="1"/>
    <col min="4" max="4" width="11.88671875" customWidth="1"/>
    <col min="5" max="5" width="13.21875" customWidth="1"/>
    <col min="6" max="6" width="10.44140625" customWidth="1"/>
    <col min="7" max="7" width="10.21875" customWidth="1"/>
    <col min="8" max="9" width="10.88671875" customWidth="1"/>
    <col min="10" max="10" width="12.33203125" customWidth="1"/>
    <col min="11" max="11" width="8.21875" customWidth="1"/>
    <col min="12" max="12" width="8.88671875" customWidth="1"/>
    <col min="13" max="13" width="9.109375" customWidth="1"/>
    <col min="14" max="14" width="8.44140625" customWidth="1"/>
    <col min="15" max="17" width="9" customWidth="1"/>
    <col min="18" max="18" width="11.44140625" customWidth="1"/>
    <col min="19" max="19" width="10.21875" customWidth="1"/>
    <col min="21" max="21" width="10.77734375" customWidth="1"/>
  </cols>
  <sheetData>
    <row r="1" spans="1:23" ht="93.6">
      <c r="A1" s="4" t="s">
        <v>0</v>
      </c>
      <c r="B1" s="11" t="s">
        <v>39</v>
      </c>
      <c r="C1" s="10" t="s">
        <v>314</v>
      </c>
      <c r="D1" s="3" t="s">
        <v>307</v>
      </c>
      <c r="E1" s="10" t="s">
        <v>308</v>
      </c>
      <c r="F1" s="3" t="s">
        <v>309</v>
      </c>
      <c r="G1" s="3" t="s">
        <v>310</v>
      </c>
      <c r="H1" s="3" t="s">
        <v>311</v>
      </c>
      <c r="I1" s="3" t="s">
        <v>312</v>
      </c>
      <c r="J1" s="10" t="s">
        <v>313</v>
      </c>
      <c r="K1" s="10" t="s">
        <v>315</v>
      </c>
      <c r="L1" s="10" t="s">
        <v>239</v>
      </c>
      <c r="M1" s="10" t="s">
        <v>242</v>
      </c>
      <c r="N1" s="3" t="s">
        <v>241</v>
      </c>
      <c r="O1" s="3" t="s">
        <v>240</v>
      </c>
      <c r="P1" s="10" t="s">
        <v>279</v>
      </c>
      <c r="Q1" s="10" t="s">
        <v>280</v>
      </c>
      <c r="R1" s="10" t="s">
        <v>281</v>
      </c>
      <c r="S1" s="10" t="s">
        <v>284</v>
      </c>
      <c r="T1" s="10" t="s">
        <v>283</v>
      </c>
      <c r="U1" s="10" t="s">
        <v>282</v>
      </c>
      <c r="V1" s="11" t="s">
        <v>190</v>
      </c>
      <c r="W1" s="11" t="s">
        <v>191</v>
      </c>
    </row>
    <row r="2" spans="1:23" ht="18">
      <c r="A2" s="6" t="s">
        <v>40</v>
      </c>
      <c r="B2" s="6" t="s">
        <v>41</v>
      </c>
      <c r="C2" s="6">
        <f t="shared" ref="C2:C15" si="0">B2-D2</f>
        <v>2261</v>
      </c>
      <c r="D2" s="6" t="s">
        <v>226</v>
      </c>
      <c r="E2" s="6" t="s">
        <v>42</v>
      </c>
      <c r="F2" s="7" t="s">
        <v>214</v>
      </c>
      <c r="G2" s="7" t="s">
        <v>214</v>
      </c>
      <c r="H2" s="7" t="s">
        <v>214</v>
      </c>
      <c r="I2" s="7"/>
      <c r="J2" s="8">
        <v>0.94940000000000002</v>
      </c>
      <c r="K2" s="6">
        <v>12</v>
      </c>
      <c r="L2" s="6" t="s">
        <v>43</v>
      </c>
      <c r="M2" s="6" t="s">
        <v>44</v>
      </c>
      <c r="N2" s="6">
        <f t="shared" ref="N2:N15" si="1">L2-M2</f>
        <v>999</v>
      </c>
      <c r="O2" s="6" t="s">
        <v>45</v>
      </c>
      <c r="P2" s="6" t="s">
        <v>123</v>
      </c>
      <c r="Q2" s="6" t="s">
        <v>124</v>
      </c>
      <c r="R2" s="6" t="s">
        <v>37</v>
      </c>
      <c r="S2" s="6" t="s">
        <v>158</v>
      </c>
      <c r="T2" s="6" t="s">
        <v>159</v>
      </c>
      <c r="U2" s="6" t="s">
        <v>160</v>
      </c>
      <c r="V2" s="6" t="s">
        <v>192</v>
      </c>
      <c r="W2" s="6" t="s">
        <v>193</v>
      </c>
    </row>
    <row r="3" spans="1:23" ht="18">
      <c r="A3" s="6" t="s">
        <v>3</v>
      </c>
      <c r="B3" s="6" t="s">
        <v>46</v>
      </c>
      <c r="C3" s="6">
        <f t="shared" si="0"/>
        <v>15</v>
      </c>
      <c r="D3" s="6" t="s">
        <v>227</v>
      </c>
      <c r="E3" s="6" t="s">
        <v>47</v>
      </c>
      <c r="F3" s="7" t="s">
        <v>215</v>
      </c>
      <c r="G3" s="7" t="s">
        <v>215</v>
      </c>
      <c r="H3" s="7" t="s">
        <v>215</v>
      </c>
      <c r="I3" s="7"/>
      <c r="J3" s="8">
        <v>0.95050000000000001</v>
      </c>
      <c r="K3" s="6"/>
      <c r="L3" s="6" t="s">
        <v>48</v>
      </c>
      <c r="M3" s="6" t="s">
        <v>49</v>
      </c>
      <c r="N3" s="6">
        <f t="shared" si="1"/>
        <v>61</v>
      </c>
      <c r="O3" s="6" t="s">
        <v>50</v>
      </c>
      <c r="P3" s="6" t="s">
        <v>125</v>
      </c>
      <c r="Q3" s="6" t="s">
        <v>126</v>
      </c>
      <c r="R3" s="6" t="s">
        <v>127</v>
      </c>
      <c r="S3" s="6" t="s">
        <v>161</v>
      </c>
      <c r="T3" s="6" t="s">
        <v>162</v>
      </c>
      <c r="U3" s="6" t="s">
        <v>163</v>
      </c>
      <c r="V3" s="6" t="s">
        <v>132</v>
      </c>
      <c r="W3" s="6" t="s">
        <v>194</v>
      </c>
    </row>
    <row r="4" spans="1:23" ht="18">
      <c r="A4" s="6" t="s">
        <v>51</v>
      </c>
      <c r="B4" s="6" t="s">
        <v>52</v>
      </c>
      <c r="C4" s="6">
        <f t="shared" si="0"/>
        <v>276</v>
      </c>
      <c r="D4" s="6" t="s">
        <v>228</v>
      </c>
      <c r="E4" s="6" t="s">
        <v>53</v>
      </c>
      <c r="F4" s="7" t="s">
        <v>216</v>
      </c>
      <c r="G4" s="7" t="s">
        <v>216</v>
      </c>
      <c r="H4" s="7" t="s">
        <v>216</v>
      </c>
      <c r="I4" s="7"/>
      <c r="J4" s="8">
        <v>0.98280000000000001</v>
      </c>
      <c r="K4" s="6"/>
      <c r="L4" s="6" t="s">
        <v>54</v>
      </c>
      <c r="M4" s="6" t="s">
        <v>55</v>
      </c>
      <c r="N4" s="6">
        <f t="shared" si="1"/>
        <v>69</v>
      </c>
      <c r="O4" s="6" t="s">
        <v>56</v>
      </c>
      <c r="P4" s="6" t="s">
        <v>128</v>
      </c>
      <c r="Q4" s="6" t="s">
        <v>129</v>
      </c>
      <c r="R4" s="6" t="s">
        <v>38</v>
      </c>
      <c r="S4" s="6" t="s">
        <v>164</v>
      </c>
      <c r="T4" s="6" t="s">
        <v>165</v>
      </c>
      <c r="U4" s="6" t="s">
        <v>160</v>
      </c>
      <c r="V4" s="6" t="s">
        <v>33</v>
      </c>
      <c r="W4" s="6" t="s">
        <v>195</v>
      </c>
    </row>
    <row r="5" spans="1:23" ht="18">
      <c r="A5" s="6" t="s">
        <v>57</v>
      </c>
      <c r="B5" s="6" t="s">
        <v>58</v>
      </c>
      <c r="C5" s="6">
        <f t="shared" si="0"/>
        <v>36</v>
      </c>
      <c r="D5" s="6" t="s">
        <v>229</v>
      </c>
      <c r="E5" s="6" t="s">
        <v>59</v>
      </c>
      <c r="F5" s="7" t="s">
        <v>217</v>
      </c>
      <c r="G5" s="7" t="s">
        <v>217</v>
      </c>
      <c r="H5" s="7" t="s">
        <v>217</v>
      </c>
      <c r="I5" s="7"/>
      <c r="J5" s="8">
        <v>0.96319999999999995</v>
      </c>
      <c r="K5" s="6"/>
      <c r="L5" s="6" t="s">
        <v>60</v>
      </c>
      <c r="M5" s="6" t="s">
        <v>61</v>
      </c>
      <c r="N5" s="6">
        <f t="shared" si="1"/>
        <v>48</v>
      </c>
      <c r="O5" s="6" t="s">
        <v>62</v>
      </c>
      <c r="P5" s="6" t="s">
        <v>130</v>
      </c>
      <c r="Q5" s="6" t="s">
        <v>131</v>
      </c>
      <c r="R5" s="6" t="s">
        <v>132</v>
      </c>
      <c r="S5" s="6" t="s">
        <v>166</v>
      </c>
      <c r="T5" s="6" t="s">
        <v>167</v>
      </c>
      <c r="U5" s="6" t="s">
        <v>163</v>
      </c>
      <c r="V5" s="6" t="s">
        <v>196</v>
      </c>
      <c r="W5" s="6" t="s">
        <v>197</v>
      </c>
    </row>
    <row r="6" spans="1:23" ht="18">
      <c r="A6" s="6" t="s">
        <v>63</v>
      </c>
      <c r="B6" s="6" t="s">
        <v>64</v>
      </c>
      <c r="C6" s="6">
        <f t="shared" si="0"/>
        <v>88</v>
      </c>
      <c r="D6" s="6" t="s">
        <v>230</v>
      </c>
      <c r="E6" s="6" t="s">
        <v>65</v>
      </c>
      <c r="F6" s="7" t="s">
        <v>218</v>
      </c>
      <c r="G6" s="7" t="s">
        <v>218</v>
      </c>
      <c r="H6" s="7" t="s">
        <v>218</v>
      </c>
      <c r="I6" s="7"/>
      <c r="J6" s="8">
        <v>0.95320000000000005</v>
      </c>
      <c r="K6" s="6"/>
      <c r="L6" s="6" t="s">
        <v>66</v>
      </c>
      <c r="M6" s="6" t="s">
        <v>67</v>
      </c>
      <c r="N6" s="6">
        <f t="shared" si="1"/>
        <v>39</v>
      </c>
      <c r="O6" s="6" t="s">
        <v>68</v>
      </c>
      <c r="P6" s="6" t="s">
        <v>133</v>
      </c>
      <c r="Q6" s="6" t="s">
        <v>134</v>
      </c>
      <c r="R6" s="6" t="s">
        <v>127</v>
      </c>
      <c r="S6" s="6" t="s">
        <v>168</v>
      </c>
      <c r="T6" s="6" t="s">
        <v>169</v>
      </c>
      <c r="U6" s="6" t="s">
        <v>170</v>
      </c>
      <c r="V6" s="6" t="s">
        <v>198</v>
      </c>
      <c r="W6" s="6" t="s">
        <v>199</v>
      </c>
    </row>
    <row r="7" spans="1:23" ht="18">
      <c r="A7" s="6" t="s">
        <v>69</v>
      </c>
      <c r="B7" s="6" t="s">
        <v>70</v>
      </c>
      <c r="C7" s="6">
        <f t="shared" si="0"/>
        <v>1446</v>
      </c>
      <c r="D7" s="6" t="s">
        <v>231</v>
      </c>
      <c r="E7" s="6" t="s">
        <v>71</v>
      </c>
      <c r="F7" s="7" t="s">
        <v>215</v>
      </c>
      <c r="G7" s="7" t="s">
        <v>215</v>
      </c>
      <c r="H7" s="7" t="s">
        <v>215</v>
      </c>
      <c r="I7" s="7"/>
      <c r="J7" s="8">
        <v>0.97989999999999999</v>
      </c>
      <c r="K7" s="6"/>
      <c r="L7" s="6" t="s">
        <v>72</v>
      </c>
      <c r="M7" s="6" t="s">
        <v>73</v>
      </c>
      <c r="N7" s="6">
        <f t="shared" si="1"/>
        <v>315</v>
      </c>
      <c r="O7" s="6" t="s">
        <v>74</v>
      </c>
      <c r="P7" s="6" t="s">
        <v>135</v>
      </c>
      <c r="Q7" s="6" t="s">
        <v>136</v>
      </c>
      <c r="R7" s="6" t="s">
        <v>137</v>
      </c>
      <c r="S7" s="6" t="s">
        <v>171</v>
      </c>
      <c r="T7" s="6" t="s">
        <v>97</v>
      </c>
      <c r="U7" s="6" t="s">
        <v>172</v>
      </c>
      <c r="V7" s="6" t="s">
        <v>195</v>
      </c>
      <c r="W7" s="6" t="s">
        <v>122</v>
      </c>
    </row>
    <row r="8" spans="1:23" ht="18">
      <c r="A8" s="6" t="s">
        <v>75</v>
      </c>
      <c r="B8" s="6" t="s">
        <v>76</v>
      </c>
      <c r="C8" s="6">
        <f t="shared" si="0"/>
        <v>73</v>
      </c>
      <c r="D8" s="6" t="s">
        <v>67</v>
      </c>
      <c r="E8" s="6" t="s">
        <v>77</v>
      </c>
      <c r="F8" s="7" t="s">
        <v>219</v>
      </c>
      <c r="G8" s="7" t="s">
        <v>219</v>
      </c>
      <c r="H8" s="7" t="s">
        <v>219</v>
      </c>
      <c r="I8" s="7"/>
      <c r="J8" s="8">
        <v>0.94910000000000005</v>
      </c>
      <c r="K8" s="6"/>
      <c r="L8" s="6" t="s">
        <v>78</v>
      </c>
      <c r="M8" s="6" t="s">
        <v>79</v>
      </c>
      <c r="N8" s="6">
        <f t="shared" si="1"/>
        <v>89</v>
      </c>
      <c r="O8" s="6" t="s">
        <v>80</v>
      </c>
      <c r="P8" s="6" t="s">
        <v>138</v>
      </c>
      <c r="Q8" s="6" t="s">
        <v>139</v>
      </c>
      <c r="R8" s="6" t="s">
        <v>140</v>
      </c>
      <c r="S8" s="6" t="s">
        <v>100</v>
      </c>
      <c r="T8" s="6" t="s">
        <v>173</v>
      </c>
      <c r="U8" s="6" t="s">
        <v>160</v>
      </c>
      <c r="V8" s="6" t="s">
        <v>200</v>
      </c>
      <c r="W8" s="6" t="s">
        <v>201</v>
      </c>
    </row>
    <row r="9" spans="1:23" ht="18">
      <c r="A9" s="6" t="s">
        <v>81</v>
      </c>
      <c r="B9" s="6" t="s">
        <v>82</v>
      </c>
      <c r="C9" s="6">
        <f t="shared" si="0"/>
        <v>32</v>
      </c>
      <c r="D9" s="6" t="s">
        <v>232</v>
      </c>
      <c r="E9" s="6" t="s">
        <v>83</v>
      </c>
      <c r="F9" s="7" t="s">
        <v>218</v>
      </c>
      <c r="G9" s="7" t="s">
        <v>218</v>
      </c>
      <c r="H9" s="7" t="s">
        <v>218</v>
      </c>
      <c r="I9" s="7"/>
      <c r="J9" s="8">
        <v>0.88929999999999998</v>
      </c>
      <c r="K9" s="6"/>
      <c r="L9" s="6" t="s">
        <v>84</v>
      </c>
      <c r="M9" s="6" t="s">
        <v>85</v>
      </c>
      <c r="N9" s="6">
        <f t="shared" si="1"/>
        <v>41</v>
      </c>
      <c r="O9" s="6" t="s">
        <v>86</v>
      </c>
      <c r="P9" s="6" t="s">
        <v>141</v>
      </c>
      <c r="Q9" s="6" t="s">
        <v>142</v>
      </c>
      <c r="R9" s="6" t="s">
        <v>140</v>
      </c>
      <c r="S9" s="6" t="s">
        <v>174</v>
      </c>
      <c r="T9" s="6" t="s">
        <v>175</v>
      </c>
      <c r="U9" s="6" t="s">
        <v>145</v>
      </c>
      <c r="V9" s="6" t="s">
        <v>34</v>
      </c>
      <c r="W9" s="6" t="s">
        <v>202</v>
      </c>
    </row>
    <row r="10" spans="1:23" ht="18">
      <c r="A10" s="6" t="s">
        <v>87</v>
      </c>
      <c r="B10" s="6" t="s">
        <v>88</v>
      </c>
      <c r="C10" s="6">
        <f t="shared" si="0"/>
        <v>32</v>
      </c>
      <c r="D10" s="6" t="s">
        <v>233</v>
      </c>
      <c r="E10" s="6" t="s">
        <v>89</v>
      </c>
      <c r="F10" s="7" t="s">
        <v>220</v>
      </c>
      <c r="G10" s="7" t="s">
        <v>220</v>
      </c>
      <c r="H10" s="7" t="s">
        <v>220</v>
      </c>
      <c r="I10" s="7"/>
      <c r="J10" s="8">
        <v>0.9375</v>
      </c>
      <c r="K10" s="6"/>
      <c r="L10" s="6" t="s">
        <v>90</v>
      </c>
      <c r="M10" s="6" t="s">
        <v>91</v>
      </c>
      <c r="N10" s="6">
        <f t="shared" si="1"/>
        <v>42</v>
      </c>
      <c r="O10" s="6" t="s">
        <v>92</v>
      </c>
      <c r="P10" s="6" t="s">
        <v>143</v>
      </c>
      <c r="Q10" s="6" t="s">
        <v>144</v>
      </c>
      <c r="R10" s="6" t="s">
        <v>145</v>
      </c>
      <c r="S10" s="6" t="s">
        <v>94</v>
      </c>
      <c r="T10" s="6" t="s">
        <v>176</v>
      </c>
      <c r="U10" s="6" t="s">
        <v>177</v>
      </c>
      <c r="V10" s="6" t="s">
        <v>33</v>
      </c>
      <c r="W10" s="6" t="s">
        <v>203</v>
      </c>
    </row>
    <row r="11" spans="1:23" ht="18">
      <c r="A11" s="6" t="s">
        <v>93</v>
      </c>
      <c r="B11" s="6" t="s">
        <v>94</v>
      </c>
      <c r="C11" s="6">
        <f t="shared" si="0"/>
        <v>66</v>
      </c>
      <c r="D11" s="6" t="s">
        <v>234</v>
      </c>
      <c r="E11" s="6" t="s">
        <v>95</v>
      </c>
      <c r="F11" s="7" t="s">
        <v>221</v>
      </c>
      <c r="G11" s="7" t="s">
        <v>221</v>
      </c>
      <c r="H11" s="7" t="s">
        <v>221</v>
      </c>
      <c r="I11" s="7"/>
      <c r="J11" s="8">
        <v>0.84799999999999998</v>
      </c>
      <c r="K11" s="6"/>
      <c r="L11" s="6" t="s">
        <v>96</v>
      </c>
      <c r="M11" s="6" t="s">
        <v>97</v>
      </c>
      <c r="N11" s="6">
        <f t="shared" si="1"/>
        <v>145</v>
      </c>
      <c r="O11" s="6" t="s">
        <v>98</v>
      </c>
      <c r="P11" s="6" t="s">
        <v>146</v>
      </c>
      <c r="Q11" s="6" t="s">
        <v>147</v>
      </c>
      <c r="R11" s="6" t="s">
        <v>148</v>
      </c>
      <c r="S11" s="6" t="s">
        <v>178</v>
      </c>
      <c r="T11" s="6" t="s">
        <v>179</v>
      </c>
      <c r="U11" s="6" t="s">
        <v>180</v>
      </c>
      <c r="V11" s="6" t="s">
        <v>204</v>
      </c>
      <c r="W11" s="6" t="s">
        <v>205</v>
      </c>
    </row>
    <row r="12" spans="1:23" ht="18">
      <c r="A12" s="6" t="s">
        <v>99</v>
      </c>
      <c r="B12" s="6" t="s">
        <v>100</v>
      </c>
      <c r="C12" s="6">
        <f t="shared" si="0"/>
        <v>18</v>
      </c>
      <c r="D12" s="6" t="s">
        <v>235</v>
      </c>
      <c r="E12" s="6" t="s">
        <v>101</v>
      </c>
      <c r="F12" s="7" t="s">
        <v>222</v>
      </c>
      <c r="G12" s="7" t="s">
        <v>222</v>
      </c>
      <c r="H12" s="7" t="s">
        <v>222</v>
      </c>
      <c r="I12" s="7"/>
      <c r="J12" s="8">
        <v>0.97740000000000005</v>
      </c>
      <c r="K12" s="6"/>
      <c r="L12" s="6" t="s">
        <v>102</v>
      </c>
      <c r="M12" s="6" t="s">
        <v>103</v>
      </c>
      <c r="N12" s="6">
        <f t="shared" si="1"/>
        <v>24</v>
      </c>
      <c r="O12" s="6" t="s">
        <v>104</v>
      </c>
      <c r="P12" s="6" t="s">
        <v>107</v>
      </c>
      <c r="Q12" s="6" t="s">
        <v>149</v>
      </c>
      <c r="R12" s="6" t="s">
        <v>33</v>
      </c>
      <c r="S12" s="6" t="s">
        <v>181</v>
      </c>
      <c r="T12" s="6" t="s">
        <v>182</v>
      </c>
      <c r="U12" s="6" t="s">
        <v>33</v>
      </c>
      <c r="V12" s="6" t="s">
        <v>37</v>
      </c>
      <c r="W12" s="6" t="s">
        <v>206</v>
      </c>
    </row>
    <row r="13" spans="1:23" ht="18">
      <c r="A13" s="6" t="s">
        <v>105</v>
      </c>
      <c r="B13" s="6" t="s">
        <v>106</v>
      </c>
      <c r="C13" s="6">
        <f t="shared" si="0"/>
        <v>89</v>
      </c>
      <c r="D13" s="6" t="s">
        <v>236</v>
      </c>
      <c r="E13" s="6" t="s">
        <v>107</v>
      </c>
      <c r="F13" s="7" t="s">
        <v>223</v>
      </c>
      <c r="G13" s="7" t="s">
        <v>223</v>
      </c>
      <c r="H13" s="7" t="s">
        <v>223</v>
      </c>
      <c r="I13" s="7"/>
      <c r="J13" s="8">
        <v>0.94950000000000001</v>
      </c>
      <c r="K13" s="6"/>
      <c r="L13" s="6" t="s">
        <v>108</v>
      </c>
      <c r="M13" s="6" t="s">
        <v>109</v>
      </c>
      <c r="N13" s="6">
        <f t="shared" si="1"/>
        <v>11</v>
      </c>
      <c r="O13" s="6" t="s">
        <v>110</v>
      </c>
      <c r="P13" s="6" t="s">
        <v>150</v>
      </c>
      <c r="Q13" s="6" t="s">
        <v>151</v>
      </c>
      <c r="R13" s="6" t="s">
        <v>38</v>
      </c>
      <c r="S13" s="6" t="s">
        <v>60</v>
      </c>
      <c r="T13" s="6" t="s">
        <v>183</v>
      </c>
      <c r="U13" s="6" t="s">
        <v>184</v>
      </c>
      <c r="V13" s="6" t="s">
        <v>207</v>
      </c>
      <c r="W13" s="6" t="s">
        <v>208</v>
      </c>
    </row>
    <row r="14" spans="1:23" ht="18">
      <c r="A14" s="6" t="s">
        <v>111</v>
      </c>
      <c r="B14" s="6" t="s">
        <v>112</v>
      </c>
      <c r="C14" s="6">
        <f t="shared" si="0"/>
        <v>59</v>
      </c>
      <c r="D14" s="6" t="s">
        <v>237</v>
      </c>
      <c r="E14" s="6" t="s">
        <v>88</v>
      </c>
      <c r="F14" s="7" t="s">
        <v>224</v>
      </c>
      <c r="G14" s="7" t="s">
        <v>224</v>
      </c>
      <c r="H14" s="7" t="s">
        <v>224</v>
      </c>
      <c r="I14" s="7"/>
      <c r="J14" s="8">
        <v>0.88890000000000002</v>
      </c>
      <c r="K14" s="6"/>
      <c r="L14" s="6" t="s">
        <v>113</v>
      </c>
      <c r="M14" s="6" t="s">
        <v>114</v>
      </c>
      <c r="N14" s="6">
        <f t="shared" si="1"/>
        <v>78</v>
      </c>
      <c r="O14" s="6" t="s">
        <v>115</v>
      </c>
      <c r="P14" s="6" t="s">
        <v>152</v>
      </c>
      <c r="Q14" s="6" t="s">
        <v>153</v>
      </c>
      <c r="R14" s="6" t="s">
        <v>154</v>
      </c>
      <c r="S14" s="6" t="s">
        <v>185</v>
      </c>
      <c r="T14" s="6" t="s">
        <v>186</v>
      </c>
      <c r="U14" s="6" t="s">
        <v>148</v>
      </c>
      <c r="V14" s="6" t="s">
        <v>180</v>
      </c>
      <c r="W14" s="6" t="s">
        <v>209</v>
      </c>
    </row>
    <row r="15" spans="1:23" ht="18">
      <c r="A15" s="6" t="s">
        <v>116</v>
      </c>
      <c r="B15" s="6" t="s">
        <v>117</v>
      </c>
      <c r="C15" s="6">
        <f t="shared" si="0"/>
        <v>31</v>
      </c>
      <c r="D15" s="6" t="s">
        <v>238</v>
      </c>
      <c r="E15" s="6" t="s">
        <v>118</v>
      </c>
      <c r="F15" s="7" t="s">
        <v>225</v>
      </c>
      <c r="G15" s="7" t="s">
        <v>225</v>
      </c>
      <c r="H15" s="7" t="s">
        <v>225</v>
      </c>
      <c r="I15" s="7"/>
      <c r="J15" s="8">
        <v>0.97070000000000001</v>
      </c>
      <c r="K15" s="6"/>
      <c r="L15" s="6" t="s">
        <v>119</v>
      </c>
      <c r="M15" s="6" t="s">
        <v>120</v>
      </c>
      <c r="N15" s="6">
        <f t="shared" si="1"/>
        <v>37</v>
      </c>
      <c r="O15" s="6" t="s">
        <v>121</v>
      </c>
      <c r="P15" s="6" t="s">
        <v>155</v>
      </c>
      <c r="Q15" s="6" t="s">
        <v>156</v>
      </c>
      <c r="R15" s="6" t="s">
        <v>157</v>
      </c>
      <c r="S15" s="6" t="s">
        <v>187</v>
      </c>
      <c r="T15" s="6" t="s">
        <v>188</v>
      </c>
      <c r="U15" s="6" t="s">
        <v>189</v>
      </c>
      <c r="V15" s="6" t="s">
        <v>210</v>
      </c>
      <c r="W15" s="6" t="s">
        <v>211</v>
      </c>
    </row>
    <row r="22" ht="23.4" customHeight="1"/>
    <row r="23" ht="23.4" customHeight="1"/>
    <row r="24" ht="23.4" customHeight="1"/>
    <row r="25" ht="23.4" customHeight="1"/>
    <row r="26" ht="23.4" customHeight="1"/>
    <row r="27" ht="23.4" customHeight="1"/>
    <row r="28" ht="23.4" customHeight="1"/>
    <row r="29" ht="23.4" customHeight="1"/>
    <row r="30" ht="23.4" customHeight="1"/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排放口联网统计</vt:lpstr>
      <vt:lpstr>企业联网统计</vt:lpstr>
      <vt:lpstr>设区市统计汇总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 moo</cp:lastModifiedBy>
  <dcterms:created xsi:type="dcterms:W3CDTF">2015-06-05T18:19:34Z</dcterms:created>
  <dcterms:modified xsi:type="dcterms:W3CDTF">2024-08-01T08:12:20Z</dcterms:modified>
</cp:coreProperties>
</file>