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oj\Desktop\绩效通报\"/>
    </mc:Choice>
  </mc:AlternateContent>
  <bookViews>
    <workbookView xWindow="0" yWindow="0" windowWidth="22560" windowHeight="11145"/>
  </bookViews>
  <sheets>
    <sheet name="绩效" sheetId="1" r:id="rId1"/>
    <sheet name="销售提成6月" sheetId="2" r:id="rId2"/>
  </sheets>
  <definedNames>
    <definedName name="_xlnm._FilterDatabase" localSheetId="1" hidden="1">销售提成6月!$C$16:$C$39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2" l="1"/>
  <c r="C15" i="2" l="1"/>
</calcChain>
</file>

<file path=xl/comments1.xml><?xml version="1.0" encoding="utf-8"?>
<comments xmlns="http://schemas.openxmlformats.org/spreadsheetml/2006/main">
  <authors>
    <author>Administrator</author>
  </authors>
  <commentList>
    <comment ref="B29" authorId="0" shapeId="0">
      <text>
        <r>
          <rPr>
            <b/>
            <sz val="9"/>
            <rFont val="宋体"/>
            <family val="3"/>
            <charset val="134"/>
          </rPr>
          <t>Administrator:</t>
        </r>
        <r>
          <rPr>
            <sz val="9"/>
            <rFont val="宋体"/>
            <family val="3"/>
            <charset val="134"/>
          </rPr>
          <t xml:space="preserve">
定金</t>
        </r>
      </text>
    </comment>
  </commentList>
</comments>
</file>

<file path=xl/sharedStrings.xml><?xml version="1.0" encoding="utf-8"?>
<sst xmlns="http://schemas.openxmlformats.org/spreadsheetml/2006/main" count="308" uniqueCount="224">
  <si>
    <t>奖励</t>
    <phoneticPr fontId="1" type="noConversion"/>
  </si>
  <si>
    <t>处罚</t>
    <phoneticPr fontId="1" type="noConversion"/>
  </si>
  <si>
    <t>姓名</t>
    <phoneticPr fontId="1" type="noConversion"/>
  </si>
  <si>
    <t>说明</t>
    <phoneticPr fontId="1" type="noConversion"/>
  </si>
  <si>
    <t>签署人</t>
    <phoneticPr fontId="1" type="noConversion"/>
  </si>
  <si>
    <t>客户名称</t>
    <phoneticPr fontId="1" type="noConversion"/>
  </si>
  <si>
    <t>合同额</t>
    <phoneticPr fontId="1" type="noConversion"/>
  </si>
  <si>
    <t>本次回款额</t>
    <phoneticPr fontId="1" type="noConversion"/>
  </si>
  <si>
    <t>暂扣金额（25%）</t>
  </si>
  <si>
    <t>应发放金额（75%）</t>
  </si>
  <si>
    <t>单位：元</t>
    <phoneticPr fontId="1" type="noConversion"/>
  </si>
  <si>
    <t>提成比例</t>
    <phoneticPr fontId="1" type="noConversion"/>
  </si>
  <si>
    <r>
      <rPr>
        <b/>
        <sz val="10"/>
        <rFont val="宋体"/>
        <family val="3"/>
        <charset val="134"/>
      </rPr>
      <t>提成金额</t>
    </r>
  </si>
  <si>
    <t>大区名称</t>
    <phoneticPr fontId="8" type="noConversion"/>
  </si>
  <si>
    <t>姓名</t>
    <phoneticPr fontId="8" type="noConversion"/>
  </si>
  <si>
    <t>备注</t>
    <phoneticPr fontId="8" type="noConversion"/>
  </si>
  <si>
    <t>服务运营体系</t>
    <phoneticPr fontId="1" type="noConversion"/>
  </si>
  <si>
    <t>摘要</t>
    <phoneticPr fontId="1" type="noConversion"/>
  </si>
  <si>
    <t>长天</t>
    <phoneticPr fontId="1" type="noConversion"/>
  </si>
  <si>
    <t>天长</t>
    <phoneticPr fontId="1" type="noConversion"/>
  </si>
  <si>
    <t>徐欣</t>
  </si>
  <si>
    <t>杨小莉</t>
  </si>
  <si>
    <t>艾航航</t>
  </si>
  <si>
    <t>刘朝娣</t>
  </si>
  <si>
    <t>武彦勇</t>
  </si>
  <si>
    <t>刘希鑫</t>
  </si>
  <si>
    <t>魏宝吟</t>
  </si>
  <si>
    <t>杜旭煌</t>
  </si>
  <si>
    <t>胡逍</t>
  </si>
  <si>
    <t>毛活文</t>
  </si>
  <si>
    <t>吕永贞</t>
  </si>
  <si>
    <t>张宏杉</t>
  </si>
  <si>
    <t>王发</t>
  </si>
  <si>
    <t>李医霞</t>
  </si>
  <si>
    <t>景盼盼</t>
  </si>
  <si>
    <t>张超</t>
  </si>
  <si>
    <t>刘伟平</t>
  </si>
  <si>
    <t>许岩</t>
  </si>
  <si>
    <t>张锦</t>
  </si>
  <si>
    <t>发放明细</t>
    <phoneticPr fontId="1" type="noConversion"/>
  </si>
  <si>
    <t>小计</t>
  </si>
  <si>
    <t>本月发放金额</t>
    <phoneticPr fontId="8" type="noConversion"/>
  </si>
  <si>
    <t>企业污染源自动监控远程值守服务</t>
  </si>
  <si>
    <t>王超</t>
  </si>
  <si>
    <t>王志文</t>
  </si>
  <si>
    <t>王国帅</t>
  </si>
  <si>
    <t>唐欢龙</t>
  </si>
  <si>
    <t>何帮业</t>
  </si>
  <si>
    <t>刘晋</t>
  </si>
  <si>
    <t>段尧</t>
  </si>
  <si>
    <t>陈媚</t>
  </si>
  <si>
    <t>李红燕</t>
  </si>
  <si>
    <t>郭攀</t>
  </si>
  <si>
    <t>田佳宾</t>
  </si>
  <si>
    <t>孟令雨</t>
  </si>
  <si>
    <t>温鑫朝</t>
  </si>
  <si>
    <t>王佑元</t>
  </si>
  <si>
    <t>樊建强</t>
  </si>
  <si>
    <t>王丽娜</t>
  </si>
  <si>
    <t>马涛</t>
  </si>
  <si>
    <t>陈磊</t>
  </si>
  <si>
    <t>王卫忠</t>
  </si>
  <si>
    <t>李升博</t>
  </si>
  <si>
    <t>李乃强</t>
  </si>
  <si>
    <t>黄茹伟</t>
  </si>
  <si>
    <t>陶烨</t>
  </si>
  <si>
    <t>刘跃</t>
  </si>
  <si>
    <t>黄于明</t>
  </si>
  <si>
    <t>陈惠平</t>
  </si>
  <si>
    <t>姚键</t>
  </si>
  <si>
    <t>刘瑜</t>
  </si>
  <si>
    <t>冯烈俊</t>
  </si>
  <si>
    <t>肖建卫</t>
  </si>
  <si>
    <t>孙兆平</t>
  </si>
  <si>
    <t>谢章成</t>
  </si>
  <si>
    <t>黄磊</t>
  </si>
  <si>
    <t>方耀辉</t>
  </si>
  <si>
    <t>林泽锋</t>
  </si>
  <si>
    <t>张鹏博</t>
  </si>
  <si>
    <t>陆兴福</t>
  </si>
  <si>
    <t>李超</t>
  </si>
  <si>
    <t>刘彪</t>
  </si>
  <si>
    <t>吴明</t>
  </si>
  <si>
    <t>张良</t>
  </si>
  <si>
    <t>刘祥辉</t>
  </si>
  <si>
    <t>刘宁</t>
  </si>
  <si>
    <t>何柳毅</t>
  </si>
  <si>
    <t>贺浩</t>
  </si>
  <si>
    <t>张文博</t>
  </si>
  <si>
    <t>田仁徳</t>
  </si>
  <si>
    <t>高星</t>
  </si>
  <si>
    <t>居晋芳</t>
  </si>
  <si>
    <t>贺子明</t>
  </si>
  <si>
    <t>兀军辉</t>
  </si>
  <si>
    <t>卢培磊</t>
  </si>
  <si>
    <t>张喆</t>
  </si>
  <si>
    <t>杨浩</t>
  </si>
  <si>
    <t>陈默</t>
  </si>
  <si>
    <t>杨凯凯</t>
  </si>
  <si>
    <t>王芳</t>
  </si>
  <si>
    <t>孟唐凯</t>
  </si>
  <si>
    <t>原亚芬</t>
  </si>
  <si>
    <t>梁容</t>
  </si>
  <si>
    <t>李梅</t>
  </si>
  <si>
    <t>谢静钰</t>
  </si>
  <si>
    <t>于洋</t>
  </si>
  <si>
    <t>李昊轩</t>
  </si>
  <si>
    <t>雷家玮</t>
  </si>
  <si>
    <t>代毛</t>
  </si>
  <si>
    <t>张伟</t>
  </si>
  <si>
    <t>王磊</t>
  </si>
  <si>
    <t>袁国欣</t>
  </si>
  <si>
    <t>段张杰</t>
  </si>
  <si>
    <t>曹文清</t>
  </si>
  <si>
    <t>张弛</t>
  </si>
  <si>
    <t>25周周报未提交</t>
  </si>
  <si>
    <t>配合湖北鄂州现场检查一个月，服从大区安排，吃苦耐劳，每天完成4-5家现场检查任务。解决现场检查人手不足问题。</t>
  </si>
  <si>
    <t>服务项目合格</t>
  </si>
  <si>
    <t>服务项目不合格，客户投诉罚120元。服务项目合格（黑龙江公共邮件）奖励300元</t>
  </si>
  <si>
    <t>服务项目合格100元，圾焚烧推广对接人补助400元（补5月200）</t>
  </si>
  <si>
    <t>服务项目合格奖励290元，独立完成天津2018年驻地运维验收工作，得到用户好评奖励100元。</t>
  </si>
  <si>
    <t>服务项目合格奖励80元，为威海再生能源企业巡检提供现场端培训，协助余东星进行现场检查，并独立完成现场检查报告奖励200元。</t>
  </si>
  <si>
    <t>服务项目合格200元，圾焚烧推广对接人补助400元（补5月200）</t>
  </si>
  <si>
    <t>100</t>
  </si>
  <si>
    <t>垃圾焚烧推广对接人补助200元，培训考核-100元</t>
  </si>
  <si>
    <t>工作辛苦，常配合大区做好企业服务，招投标的等相关工作，为服务推广起到一定贡献</t>
  </si>
  <si>
    <t>服务项目合格90元，培训考核-100元</t>
  </si>
  <si>
    <t>服务项目合格340元，工作辛苦，常配合大区做好企业、环保局用户服务，为服务推广起到一定贡献奖励200元</t>
  </si>
  <si>
    <t>服务项目合格210元</t>
  </si>
  <si>
    <t>亲人特殊情况，克服困难，主动请求出差广东，支援兄弟大区人员短缺。工作成效显著。</t>
  </si>
  <si>
    <t>服务项目合格180元，培训考核-50元</t>
  </si>
  <si>
    <t>圾焚烧推广对接人补助400元（补5月200）</t>
  </si>
  <si>
    <t>服务项目合格190元，支持宜春项目，奖励200元。</t>
  </si>
  <si>
    <t>服务项目合格70元，临时兼职执法大队办公室工作，协助执法人员现场执法，并制作相关文书。因为平台升级改造，协助客户采购相关设备，充当司机，到室外现场测试厂家设备，并督促企业安装视频监控，奖励300元。</t>
  </si>
  <si>
    <t>服务项目合格590元，承担平台软硬件验收前测试、服务工作，同时保障日常在线监控数据业务及客户服务，工作量大，加班符合重，工作效果显著。</t>
  </si>
  <si>
    <t>承担平台软硬件验收前测试、服务工作，同时保障日常在线监控数据业务及客户服务，工作量大，加班符合重，工作效果显著。</t>
  </si>
  <si>
    <t>培训考核</t>
  </si>
  <si>
    <t>省监控中心机构改革，人员骤减，工作负荷剧增，努力克服困难，迎接工作挑战，受到客户赞扬。</t>
  </si>
  <si>
    <t>服务项目合格270元，省监控中心机构改革，人员骤减，工作负荷剧增，努力克服困难，迎接工作挑战，受到客户赞扬，奖励300元。</t>
  </si>
  <si>
    <t>服务项目合格250元，培训考核-100元</t>
  </si>
  <si>
    <t>鄂州驻地运维一周上7天班无休息，与用户沟通良好，得到用户的好评</t>
  </si>
  <si>
    <t>服务项目合格550元。</t>
  </si>
  <si>
    <t>圾焚烧推广对接人补助400元（补5月200），服务项目合格300元</t>
  </si>
  <si>
    <t>圾焚烧推广对接人补助400元（补5月200）。</t>
  </si>
  <si>
    <t>服务项目不合格</t>
  </si>
  <si>
    <t>服务项目不合格-170,负责并保障四川4.1升级的整体实施进度的推进+200</t>
  </si>
  <si>
    <t>服务项目不合格-150元，培训考核-50元</t>
  </si>
  <si>
    <t>服务项目不合格-120元，培训考核-150元</t>
  </si>
  <si>
    <t>服务项目合格70元，圾焚烧推广对接人补助400元（补5月200）</t>
  </si>
  <si>
    <t>培训考核不合格-50，参与并保障甘肃培训效果+300</t>
  </si>
  <si>
    <t>90</t>
  </si>
  <si>
    <t>在甘肃省全省重点污染源自动监控系统及电子超标督办培训会议中能够尽职尽责，有力保障培训正常开展。得到客户及同事的表扬及认可。</t>
  </si>
  <si>
    <t>22、23、24周报未提交-150，甘肃、宁夏培训工作中表现较好，得到客户一致认可+300</t>
  </si>
  <si>
    <t>服务项目不合格罚100元，圾焚烧推广对接人补助400元（补5月200）</t>
  </si>
  <si>
    <t>服务项目合格40元。培训考核-100元</t>
  </si>
  <si>
    <t>培训课时费160元，培训考核-50元。对接各服务经理，解决服务问题，工作量较多。</t>
  </si>
  <si>
    <t>培训课时费</t>
  </si>
  <si>
    <t>工作之余完成金湾区标书编写</t>
  </si>
  <si>
    <t>对企业服务组考核及服务质量进行改进，新的考核制度已实施，奖励200元，培训考核-50元</t>
  </si>
  <si>
    <t>新人工作进步大，本月值守评分99奖励100元。培训考核-150元</t>
  </si>
  <si>
    <t>新人工作进步大，本月值守评分99。
6月1日进入企业服务组，本月完成培训开始值守。</t>
  </si>
  <si>
    <t>在甘肃省全省重点污染源自动监控系统及电子超标督办培训会议中能够尽职尽责，到客户及同事的表扬及认可。</t>
  </si>
  <si>
    <t>服务项目合格290元，在宁夏自治区组织的自动监控业务培过程中承担讲师得到客户的认可，奖励200元，培训考核-50元</t>
    <phoneticPr fontId="1" type="noConversion"/>
  </si>
  <si>
    <t>培训考核</t>
    <phoneticPr fontId="1" type="noConversion"/>
  </si>
  <si>
    <t>本职工作外在高杰出差期间接手人员增补、人力成本控制等工作</t>
    <phoneticPr fontId="1" type="noConversion"/>
  </si>
  <si>
    <t>郭效金</t>
    <phoneticPr fontId="1" type="noConversion"/>
  </si>
  <si>
    <t>江鹏</t>
    <phoneticPr fontId="1" type="noConversion"/>
  </si>
  <si>
    <t>梁振</t>
    <phoneticPr fontId="1" type="noConversion"/>
  </si>
  <si>
    <t>服务项目合格</t>
    <phoneticPr fontId="1" type="noConversion"/>
  </si>
  <si>
    <t xml:space="preserve">回款日期：2019年5月1日--2019年5月31日   </t>
    <phoneticPr fontId="8" type="noConversion"/>
  </si>
  <si>
    <t>2019年6月销售提成发放汇总</t>
    <phoneticPr fontId="8" type="noConversion"/>
  </si>
  <si>
    <t>李惠惠</t>
    <phoneticPr fontId="7" type="noConversion"/>
  </si>
  <si>
    <t>李红燕</t>
    <phoneticPr fontId="7" type="noConversion"/>
  </si>
  <si>
    <t>刘希鑫</t>
    <phoneticPr fontId="7" type="noConversion"/>
  </si>
  <si>
    <t>段尧</t>
    <phoneticPr fontId="7" type="noConversion"/>
  </si>
  <si>
    <t>陈磊1</t>
    <phoneticPr fontId="7" type="noConversion"/>
  </si>
  <si>
    <t>何帮业</t>
    <phoneticPr fontId="7" type="noConversion"/>
  </si>
  <si>
    <t>毛活文</t>
    <phoneticPr fontId="7" type="noConversion"/>
  </si>
  <si>
    <t>林熙</t>
    <phoneticPr fontId="7" type="noConversion"/>
  </si>
  <si>
    <t>天长人员</t>
    <phoneticPr fontId="7" type="noConversion"/>
  </si>
  <si>
    <t>陶烨</t>
    <phoneticPr fontId="7" type="noConversion"/>
  </si>
  <si>
    <t>王超</t>
    <phoneticPr fontId="7" type="noConversion"/>
  </si>
  <si>
    <t>王志文</t>
    <phoneticPr fontId="7" type="noConversion"/>
  </si>
  <si>
    <t>青海云科信息技术有限公司</t>
  </si>
  <si>
    <r>
      <rPr>
        <sz val="10"/>
        <rFont val="宋体"/>
        <family val="3"/>
        <charset val="134"/>
      </rPr>
      <t>驻地服务（市级</t>
    </r>
    <r>
      <rPr>
        <sz val="10"/>
        <rFont val="Arial"/>
        <family val="2"/>
      </rPr>
      <t>1</t>
    </r>
    <r>
      <rPr>
        <sz val="10"/>
        <rFont val="宋体"/>
        <family val="3"/>
        <charset val="134"/>
      </rPr>
      <t>人</t>
    </r>
    <r>
      <rPr>
        <sz val="10"/>
        <rFont val="Arial"/>
        <family val="2"/>
      </rPr>
      <t>1</t>
    </r>
    <r>
      <rPr>
        <sz val="10"/>
        <rFont val="宋体"/>
        <family val="3"/>
        <charset val="134"/>
      </rPr>
      <t>年）</t>
    </r>
  </si>
  <si>
    <t>陕西长天环保科技有限公司</t>
  </si>
  <si>
    <r>
      <rPr>
        <sz val="10"/>
        <rFont val="宋体"/>
        <family val="3"/>
        <charset val="134"/>
      </rPr>
      <t>数采仪</t>
    </r>
    <r>
      <rPr>
        <sz val="10"/>
        <rFont val="Arial"/>
        <family val="2"/>
      </rPr>
      <t>2</t>
    </r>
    <r>
      <rPr>
        <sz val="10"/>
        <rFont val="宋体"/>
        <family val="3"/>
        <charset val="134"/>
      </rPr>
      <t>套（新版，不含安装，质保</t>
    </r>
    <r>
      <rPr>
        <sz val="10"/>
        <rFont val="Arial"/>
        <family val="2"/>
      </rPr>
      <t>1</t>
    </r>
    <r>
      <rPr>
        <sz val="10"/>
        <rFont val="宋体"/>
        <family val="3"/>
        <charset val="134"/>
      </rPr>
      <t>年）</t>
    </r>
  </si>
  <si>
    <t>徐州迁跃智能电子工程有限公司</t>
    <phoneticPr fontId="7" type="noConversion"/>
  </si>
  <si>
    <t>软件产品销售</t>
    <phoneticPr fontId="7" type="noConversion"/>
  </si>
  <si>
    <t>榆林经济开发区汇通热电有限公司</t>
  </si>
  <si>
    <r>
      <rPr>
        <sz val="10"/>
        <rFont val="宋体"/>
        <family val="3"/>
        <charset val="134"/>
      </rPr>
      <t>企业级服务、首次签单</t>
    </r>
  </si>
  <si>
    <t>创冠环保（廊坊）有限公司</t>
  </si>
  <si>
    <t>企业远程值守服务（企业级服务，首次）</t>
  </si>
  <si>
    <t>李惠惠</t>
    <phoneticPr fontId="1" type="noConversion"/>
  </si>
  <si>
    <t>中科宇图科技股份有限公司</t>
  </si>
  <si>
    <t>东莞市环保局排污费征收系统维护</t>
  </si>
  <si>
    <t>山东学同信息科技有限公司</t>
  </si>
  <si>
    <t>国发重点污染源自动监控系统服务器数据迁移</t>
  </si>
  <si>
    <t>广东中科乐活环境科技有限公司</t>
  </si>
  <si>
    <t>云浮市环境保护局污染源自动监控系统技术服务项目</t>
    <phoneticPr fontId="7" type="noConversion"/>
  </si>
  <si>
    <t>太原罗克佳华工业有限公司</t>
  </si>
  <si>
    <t>山西省环境监控中心省监控平台系统第三方运维国发平台2018年度运行维护合同</t>
  </si>
  <si>
    <t>东电光电半导体设备(昆山)有限公司</t>
  </si>
  <si>
    <t>环保税咨询服务报价单</t>
  </si>
  <si>
    <t>山西欧力德环保科技有限公司</t>
  </si>
  <si>
    <t>企业污染源自动监控远程值守服务代理协议</t>
  </si>
  <si>
    <t>光大环保能源（潍坊）有限公司</t>
  </si>
  <si>
    <t>宁波中科绿色电力有限公司</t>
  </si>
  <si>
    <t>光大环保能源（惠东）有限公司</t>
  </si>
  <si>
    <t>武汉汉口绿色能源有限公司</t>
  </si>
  <si>
    <t>武汉市绿色环保能源有限公司</t>
  </si>
  <si>
    <t>舟山旺能环保能源有限公司</t>
  </si>
  <si>
    <t>德长环保股份有限公司</t>
  </si>
  <si>
    <t>兰溪旺能环保能源有限公司</t>
  </si>
  <si>
    <t>武汉深能环保新沟垃圾发电有限公司</t>
  </si>
  <si>
    <t>海诺尔（宜宾）环保发电有限公司</t>
  </si>
  <si>
    <t>慈溪中科众茂环保热电有限公司</t>
  </si>
  <si>
    <t>淮北宇能环保能源有限公司</t>
  </si>
  <si>
    <t>光大环保能源（常州）有限公司</t>
  </si>
  <si>
    <t>钦州海诺尔环保发电有限责任公司</t>
  </si>
  <si>
    <t>浙江富春江环保热电股份有限公司</t>
  </si>
  <si>
    <t>大理三峰再生能源发电有限公司</t>
  </si>
  <si>
    <t>毛杰</t>
  </si>
  <si>
    <t>陈磊1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</si>
</sst>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76" formatCode="#,##0.00_);[Red]\(#,##0.00\)"/>
    <numFmt numFmtId="177" formatCode="#,##0_);[Red]\(#,##0\)"/>
    <numFmt numFmtId="178" formatCode="0.0%"/>
    <numFmt numFmtId="179" formatCode="0_);[Red]\(0\)"/>
    <numFmt numFmtId="180" formatCode="0.0_ "/>
    <numFmt numFmtId="181" formatCode="0;[Red]0"/>
  </numFmts>
  <fonts count="31">
    <font>
      <sz val="11"/>
      <color theme="1"/>
      <name val="等线"/>
      <family val="2"/>
      <charset val="134"/>
      <scheme val="minor"/>
    </font>
    <font>
      <sz val="9"/>
      <name val="等线"/>
      <family val="2"/>
      <charset val="134"/>
      <scheme val="minor"/>
    </font>
    <font>
      <sz val="11"/>
      <color theme="1"/>
      <name val="等线"/>
      <family val="3"/>
      <charset val="134"/>
      <scheme val="minor"/>
    </font>
    <font>
      <b/>
      <sz val="12"/>
      <color theme="1"/>
      <name val="等线"/>
      <family val="3"/>
      <charset val="134"/>
      <scheme val="minor"/>
    </font>
    <font>
      <sz val="11"/>
      <name val="等线"/>
      <family val="2"/>
      <charset val="134"/>
      <scheme val="minor"/>
    </font>
    <font>
      <sz val="12"/>
      <name val="宋体"/>
      <family val="3"/>
      <charset val="134"/>
    </font>
    <font>
      <sz val="10"/>
      <name val="宋体"/>
      <family val="3"/>
      <charset val="134"/>
    </font>
    <font>
      <sz val="9"/>
      <name val="等线"/>
      <family val="3"/>
      <charset val="134"/>
      <scheme val="minor"/>
    </font>
    <font>
      <sz val="9"/>
      <name val="宋体"/>
      <family val="3"/>
      <charset val="134"/>
    </font>
    <font>
      <sz val="11"/>
      <name val="宋体"/>
      <family val="3"/>
      <charset val="134"/>
    </font>
    <font>
      <b/>
      <sz val="12"/>
      <name val="宋体"/>
      <family val="3"/>
      <charset val="134"/>
    </font>
    <font>
      <b/>
      <sz val="11"/>
      <name val="宋体"/>
      <family val="3"/>
      <charset val="134"/>
    </font>
    <font>
      <b/>
      <sz val="11"/>
      <color theme="1"/>
      <name val="等线"/>
      <family val="2"/>
      <charset val="134"/>
      <scheme val="minor"/>
    </font>
    <font>
      <b/>
      <sz val="11"/>
      <color theme="1"/>
      <name val="等线"/>
      <family val="3"/>
      <charset val="134"/>
      <scheme val="minor"/>
    </font>
    <font>
      <b/>
      <sz val="11"/>
      <color rgb="FFFF0000"/>
      <name val="等线"/>
      <charset val="134"/>
      <scheme val="minor"/>
    </font>
    <font>
      <b/>
      <sz val="14"/>
      <color theme="1"/>
      <name val="等线"/>
      <charset val="134"/>
      <scheme val="minor"/>
    </font>
    <font>
      <b/>
      <sz val="10"/>
      <name val="Arial"/>
      <family val="2"/>
    </font>
    <font>
      <b/>
      <sz val="10"/>
      <name val="宋体"/>
      <family val="3"/>
      <charset val="134"/>
    </font>
    <font>
      <b/>
      <sz val="20"/>
      <name val="宋体"/>
      <family val="3"/>
      <charset val="134"/>
    </font>
    <font>
      <sz val="10"/>
      <name val="Arial"/>
      <family val="2"/>
    </font>
    <font>
      <sz val="11"/>
      <color theme="1"/>
      <name val="等线"/>
      <charset val="134"/>
      <scheme val="minor"/>
    </font>
    <font>
      <sz val="10"/>
      <color indexed="8"/>
      <name val="宋体"/>
      <family val="3"/>
      <charset val="134"/>
    </font>
    <font>
      <sz val="10"/>
      <color theme="1"/>
      <name val="宋体"/>
      <family val="3"/>
      <charset val="134"/>
    </font>
    <font>
      <b/>
      <sz val="12"/>
      <color theme="1"/>
      <name val="等线"/>
      <charset val="134"/>
      <scheme val="minor"/>
    </font>
    <font>
      <b/>
      <sz val="12"/>
      <name val="等线"/>
      <charset val="134"/>
      <scheme val="minor"/>
    </font>
    <font>
      <sz val="10"/>
      <color theme="1"/>
      <name val="等线"/>
      <charset val="134"/>
      <scheme val="minor"/>
    </font>
    <font>
      <sz val="11"/>
      <name val="等线"/>
      <charset val="134"/>
      <scheme val="minor"/>
    </font>
    <font>
      <sz val="10"/>
      <name val="等线"/>
      <charset val="134"/>
      <scheme val="minor"/>
    </font>
    <font>
      <sz val="10"/>
      <color theme="1"/>
      <name val="等线"/>
      <family val="3"/>
      <charset val="134"/>
      <scheme val="minor"/>
    </font>
    <font>
      <sz val="10"/>
      <name val="等线"/>
      <family val="3"/>
      <charset val="134"/>
      <scheme val="minor"/>
    </font>
    <font>
      <b/>
      <sz val="9"/>
      <name val="宋体"/>
      <family val="3"/>
      <charset val="13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s>
  <cellStyleXfs count="22">
    <xf numFmtId="0" fontId="0" fillId="0" borderId="0">
      <alignment vertical="center"/>
    </xf>
    <xf numFmtId="0" fontId="2" fillId="0" borderId="0">
      <alignment vertical="center"/>
    </xf>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alignment vertical="center"/>
    </xf>
    <xf numFmtId="43" fontId="2"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cellStyleXfs>
  <cellXfs count="78">
    <xf numFmtId="0" fontId="0" fillId="0" borderId="0" xfId="0">
      <alignment vertical="center"/>
    </xf>
    <xf numFmtId="0" fontId="0" fillId="0" borderId="0" xfId="0" applyAlignment="1">
      <alignment horizontal="center" vertical="center"/>
    </xf>
    <xf numFmtId="0" fontId="0" fillId="2" borderId="0" xfId="0" applyFill="1">
      <alignment vertical="center"/>
    </xf>
    <xf numFmtId="179" fontId="10" fillId="4" borderId="8" xfId="0" applyNumberFormat="1" applyFont="1" applyFill="1" applyBorder="1" applyAlignment="1">
      <alignment horizontal="center" vertical="center"/>
    </xf>
    <xf numFmtId="176" fontId="0" fillId="4" borderId="9" xfId="0" applyNumberFormat="1" applyFill="1" applyBorder="1" applyAlignment="1">
      <alignment horizontal="center" vertical="center"/>
    </xf>
    <xf numFmtId="0" fontId="11" fillId="0" borderId="4" xfId="7" applyFont="1" applyFill="1" applyBorder="1" applyAlignment="1">
      <alignment horizontal="center" vertical="center" wrapText="1"/>
    </xf>
    <xf numFmtId="179" fontId="11" fillId="0" borderId="4" xfId="7" applyNumberFormat="1" applyFont="1" applyFill="1" applyBorder="1" applyAlignment="1">
      <alignment horizontal="center" vertical="center" wrapText="1"/>
    </xf>
    <xf numFmtId="0" fontId="11" fillId="0" borderId="5" xfId="7" applyFont="1" applyFill="1" applyBorder="1" applyAlignment="1">
      <alignment horizontal="center" vertical="center"/>
    </xf>
    <xf numFmtId="0" fontId="20" fillId="0" borderId="0" xfId="0" applyFont="1" applyAlignment="1">
      <alignment horizontal="center" vertical="center"/>
    </xf>
    <xf numFmtId="179" fontId="2" fillId="2" borderId="1" xfId="0" applyNumberFormat="1" applyFont="1" applyFill="1" applyBorder="1" applyAlignment="1">
      <alignment horizontal="center" vertical="center"/>
    </xf>
    <xf numFmtId="0" fontId="12" fillId="0" borderId="1" xfId="0" applyFont="1" applyBorder="1" applyAlignment="1">
      <alignment horizontal="center" vertical="center"/>
    </xf>
    <xf numFmtId="176" fontId="16" fillId="0" borderId="1" xfId="2" applyNumberFormat="1" applyFont="1" applyFill="1" applyBorder="1" applyAlignment="1">
      <alignment horizontal="center" vertical="center" wrapText="1"/>
    </xf>
    <xf numFmtId="0" fontId="0" fillId="0" borderId="1" xfId="0" applyBorder="1" applyAlignment="1">
      <alignment horizontal="center" vertical="center"/>
    </xf>
    <xf numFmtId="0" fontId="11" fillId="0" borderId="3" xfId="7" applyFont="1" applyFill="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2" fillId="0" borderId="1" xfId="0" applyFont="1" applyBorder="1" applyAlignment="1">
      <alignment horizontal="center" vertical="center" wrapText="1"/>
    </xf>
    <xf numFmtId="0" fontId="4" fillId="0" borderId="0" xfId="0" applyFont="1" applyAlignment="1">
      <alignment horizontal="center" vertical="center"/>
    </xf>
    <xf numFmtId="0" fontId="11" fillId="4" borderId="7" xfId="16" applyFont="1" applyFill="1" applyBorder="1" applyAlignment="1">
      <alignment horizontal="center" vertical="center" wrapText="1"/>
    </xf>
    <xf numFmtId="0" fontId="13" fillId="0" borderId="15" xfId="7" applyFont="1" applyFill="1" applyBorder="1" applyAlignment="1">
      <alignment vertical="center" wrapText="1"/>
    </xf>
    <xf numFmtId="0" fontId="6" fillId="2" borderId="1" xfId="15" applyFont="1" applyFill="1" applyBorder="1" applyAlignment="1">
      <alignment horizontal="center" vertical="center" wrapText="1"/>
    </xf>
    <xf numFmtId="0" fontId="21" fillId="0" borderId="1" xfId="0" applyFont="1" applyBorder="1" applyAlignment="1">
      <alignment horizontal="center" vertical="center" wrapText="1"/>
    </xf>
    <xf numFmtId="178" fontId="19" fillId="0" borderId="1" xfId="17" applyNumberFormat="1" applyFont="1" applyFill="1" applyBorder="1" applyAlignment="1">
      <alignment horizontal="center" vertical="center" wrapText="1"/>
    </xf>
    <xf numFmtId="177" fontId="17" fillId="0" borderId="1" xfId="2" applyNumberFormat="1" applyFont="1" applyFill="1" applyBorder="1" applyAlignment="1">
      <alignment horizontal="center" vertical="center" wrapText="1"/>
    </xf>
    <xf numFmtId="0" fontId="6" fillId="0" borderId="1" xfId="9" applyFont="1" applyBorder="1" applyAlignment="1">
      <alignment horizontal="center" vertical="center"/>
    </xf>
    <xf numFmtId="9" fontId="19" fillId="0" borderId="1" xfId="17" applyNumberFormat="1" applyFont="1" applyFill="1" applyBorder="1" applyAlignment="1">
      <alignment horizontal="center" vertical="center" wrapText="1"/>
    </xf>
    <xf numFmtId="0" fontId="6" fillId="2" borderId="1" xfId="9" applyFont="1" applyFill="1" applyBorder="1" applyAlignment="1">
      <alignment horizontal="center" vertical="center"/>
    </xf>
    <xf numFmtId="0" fontId="20" fillId="0" borderId="1" xfId="0" applyFont="1" applyBorder="1" applyAlignment="1">
      <alignment horizontal="center" vertical="center"/>
    </xf>
    <xf numFmtId="0" fontId="4" fillId="0" borderId="1" xfId="0" applyFont="1" applyBorder="1" applyAlignment="1">
      <alignment horizontal="center" vertical="center"/>
    </xf>
    <xf numFmtId="0" fontId="20"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Border="1" applyAlignment="1">
      <alignment horizontal="center" vertical="top"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0" fillId="2" borderId="1" xfId="0"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17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top" wrapText="1"/>
    </xf>
    <xf numFmtId="0" fontId="27" fillId="0" borderId="1" xfId="0" applyFont="1" applyFill="1" applyBorder="1" applyAlignment="1">
      <alignment horizontal="center" vertical="center" wrapText="1"/>
    </xf>
    <xf numFmtId="0" fontId="26" fillId="0" borderId="1" xfId="0" applyFont="1" applyBorder="1" applyAlignment="1">
      <alignment horizontal="center" vertical="top" wrapText="1"/>
    </xf>
    <xf numFmtId="0" fontId="25"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top" wrapText="1"/>
    </xf>
    <xf numFmtId="0" fontId="20" fillId="0" borderId="1" xfId="0" applyNumberFormat="1" applyFont="1" applyBorder="1" applyAlignment="1">
      <alignment horizontal="center" vertical="center" wrapText="1"/>
    </xf>
    <xf numFmtId="180" fontId="20" fillId="0" borderId="1" xfId="0" applyNumberFormat="1" applyFont="1" applyBorder="1" applyAlignment="1">
      <alignment horizontal="center" vertical="top" wrapText="1"/>
    </xf>
    <xf numFmtId="0" fontId="20" fillId="0" borderId="1" xfId="1" applyNumberFormat="1" applyFont="1" applyFill="1" applyBorder="1" applyAlignment="1">
      <alignment horizontal="center" vertical="center" wrapText="1"/>
    </xf>
    <xf numFmtId="0" fontId="20" fillId="0" borderId="1" xfId="1" applyFont="1" applyFill="1" applyBorder="1" applyAlignment="1">
      <alignment horizontal="center" vertical="top" wrapText="1"/>
    </xf>
    <xf numFmtId="0" fontId="20" fillId="0" borderId="1" xfId="1" applyFont="1" applyBorder="1" applyAlignment="1">
      <alignment horizontal="center" vertical="top" wrapText="1"/>
    </xf>
    <xf numFmtId="0" fontId="20"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9" fillId="2" borderId="1" xfId="16" applyFont="1" applyFill="1" applyBorder="1" applyAlignment="1">
      <alignment horizontal="center" vertical="center" wrapText="1"/>
    </xf>
    <xf numFmtId="176" fontId="28" fillId="0" borderId="6" xfId="0" applyNumberFormat="1" applyFont="1" applyBorder="1" applyAlignment="1">
      <alignment horizontal="center" vertical="center" shrinkToFit="1"/>
    </xf>
    <xf numFmtId="0" fontId="19" fillId="0" borderId="1" xfId="15" applyFont="1" applyBorder="1" applyAlignment="1">
      <alignment horizontal="center" vertical="center" wrapText="1"/>
    </xf>
    <xf numFmtId="0" fontId="19" fillId="0" borderId="1" xfId="17" applyFont="1" applyBorder="1" applyAlignment="1">
      <alignment horizontal="center" vertical="center" wrapText="1"/>
    </xf>
    <xf numFmtId="0" fontId="6" fillId="0" borderId="1" xfId="15" applyFont="1" applyBorder="1" applyAlignment="1">
      <alignment horizontal="center" vertical="center" wrapText="1"/>
    </xf>
    <xf numFmtId="0" fontId="6" fillId="0" borderId="1" xfId="17" applyFont="1" applyBorder="1" applyAlignment="1">
      <alignment horizontal="center" vertical="center" wrapText="1"/>
    </xf>
    <xf numFmtId="181" fontId="0" fillId="0" borderId="1" xfId="0" applyNumberFormat="1" applyBorder="1" applyAlignment="1">
      <alignment horizontal="center" vertical="center"/>
    </xf>
    <xf numFmtId="0" fontId="5" fillId="0" borderId="1" xfId="9" applyBorder="1" applyAlignment="1">
      <alignment horizontal="center" vertical="center"/>
    </xf>
    <xf numFmtId="0" fontId="6" fillId="0" borderId="1" xfId="9" applyFont="1" applyBorder="1" applyAlignment="1">
      <alignment horizontal="center" vertical="center" wrapText="1"/>
    </xf>
    <xf numFmtId="0" fontId="29" fillId="2" borderId="1" xfId="9" applyFont="1" applyFill="1" applyBorder="1" applyAlignment="1">
      <alignment horizontal="center" vertical="center" shrinkToFit="1"/>
    </xf>
    <xf numFmtId="0" fontId="29" fillId="0" borderId="1" xfId="9" applyFont="1" applyBorder="1" applyAlignment="1">
      <alignment horizontal="center" vertical="center" shrinkToFi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5"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18" xfId="0" applyFont="1" applyFill="1" applyBorder="1" applyAlignment="1">
      <alignment horizontal="center" vertical="center"/>
    </xf>
    <xf numFmtId="0" fontId="14" fillId="0" borderId="19" xfId="0" applyFont="1" applyBorder="1" applyAlignment="1">
      <alignment horizontal="right" vertical="center"/>
    </xf>
    <xf numFmtId="0" fontId="14" fillId="0" borderId="14" xfId="0" applyFont="1" applyBorder="1" applyAlignment="1">
      <alignment horizontal="right" vertical="center"/>
    </xf>
    <xf numFmtId="0" fontId="14" fillId="0" borderId="20" xfId="0" applyFont="1" applyBorder="1" applyAlignment="1">
      <alignment horizontal="right" vertical="center"/>
    </xf>
    <xf numFmtId="0" fontId="11" fillId="0" borderId="3" xfId="7" applyFont="1" applyFill="1" applyBorder="1" applyAlignment="1">
      <alignment horizontal="center" vertical="center" wrapText="1"/>
    </xf>
    <xf numFmtId="0" fontId="11" fillId="0" borderId="10" xfId="7" applyFont="1" applyFill="1" applyBorder="1" applyAlignment="1">
      <alignment horizontal="center" vertical="center" wrapText="1"/>
    </xf>
    <xf numFmtId="0" fontId="11" fillId="0" borderId="7" xfId="7" applyFont="1" applyFill="1" applyBorder="1" applyAlignment="1">
      <alignment horizontal="center" vertical="center" wrapText="1"/>
    </xf>
    <xf numFmtId="0" fontId="18" fillId="0" borderId="0" xfId="7" applyFont="1" applyFill="1" applyBorder="1" applyAlignment="1">
      <alignment horizontal="center" vertical="center" wrapText="1"/>
    </xf>
    <xf numFmtId="0" fontId="11" fillId="0" borderId="11" xfId="7" applyFont="1" applyFill="1" applyBorder="1" applyAlignment="1">
      <alignment horizontal="left" vertical="center" wrapText="1"/>
    </xf>
    <xf numFmtId="0" fontId="11" fillId="0" borderId="12" xfId="7" applyFont="1" applyFill="1" applyBorder="1" applyAlignment="1">
      <alignment horizontal="left" vertical="center" wrapText="1"/>
    </xf>
  </cellXfs>
  <cellStyles count="22">
    <cellStyle name="常规" xfId="0" builtinId="0"/>
    <cellStyle name="常规 10 5" xfId="3"/>
    <cellStyle name="常规 10 5 2" xfId="4"/>
    <cellStyle name="常规 10 5 2 2 2" xfId="8"/>
    <cellStyle name="常规 10 5 2 2 2 2" xfId="10"/>
    <cellStyle name="常规 10 5 2 2 2 2 2" xfId="12"/>
    <cellStyle name="常规 10 5 2 2 2 2 2 2" xfId="14"/>
    <cellStyle name="常规 2 19 2" xfId="5"/>
    <cellStyle name="常规 2 19 2 2 2" xfId="9"/>
    <cellStyle name="常规 2 19 2 2 2 2" xfId="11"/>
    <cellStyle name="常规 2 19 2 2 2 2 2" xfId="13"/>
    <cellStyle name="常规 2 19 2 2 2 2 2 2" xfId="18"/>
    <cellStyle name="常规 2 2" xfId="1"/>
    <cellStyle name="常规 2 2 10 2" xfId="6"/>
    <cellStyle name="常规_Sheet1 2 2" xfId="17"/>
    <cellStyle name="常规_Sheet1 3" xfId="2"/>
    <cellStyle name="常规_Sheet1 3 2 3" xfId="7"/>
    <cellStyle name="常规_Sheet1 3 2 3 2 2 2 2" xfId="16"/>
    <cellStyle name="常规_Sheet1 3 3 2 2 2 2 2" xfId="15"/>
    <cellStyle name="千位分隔 17 3 3" xfId="19"/>
    <cellStyle name="千位分隔 2 5 2 2 2" xfId="20"/>
    <cellStyle name="千位分隔 2 5 2 2 2 2 2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tabSelected="1" workbookViewId="0">
      <selection activeCell="H6" sqref="H6"/>
    </sheetView>
  </sheetViews>
  <sheetFormatPr defaultRowHeight="13.5"/>
  <cols>
    <col min="1" max="1" width="10.125" style="8" customWidth="1"/>
    <col min="2" max="2" width="9" style="1"/>
    <col min="3" max="3" width="8.625" style="1"/>
    <col min="4" max="4" width="51.375" style="17" customWidth="1"/>
  </cols>
  <sheetData>
    <row r="1" spans="1:4" ht="24.6" customHeight="1">
      <c r="A1" s="14" t="s">
        <v>2</v>
      </c>
      <c r="B1" s="14" t="s">
        <v>0</v>
      </c>
      <c r="C1" s="14" t="s">
        <v>1</v>
      </c>
      <c r="D1" s="15" t="s">
        <v>3</v>
      </c>
    </row>
    <row r="2" spans="1:4" ht="24.6" customHeight="1">
      <c r="A2" s="63" t="s">
        <v>18</v>
      </c>
      <c r="B2" s="64"/>
      <c r="C2" s="64"/>
      <c r="D2" s="65"/>
    </row>
    <row r="3" spans="1:4">
      <c r="A3" s="30" t="s">
        <v>51</v>
      </c>
      <c r="B3" s="31"/>
      <c r="C3" s="29">
        <v>50</v>
      </c>
      <c r="D3" s="32" t="s">
        <v>115</v>
      </c>
    </row>
    <row r="4" spans="1:4" ht="27">
      <c r="A4" s="30" t="s">
        <v>53</v>
      </c>
      <c r="B4" s="31">
        <v>300</v>
      </c>
      <c r="C4" s="29"/>
      <c r="D4" s="32" t="s">
        <v>116</v>
      </c>
    </row>
    <row r="5" spans="1:4">
      <c r="A5" s="30" t="s">
        <v>54</v>
      </c>
      <c r="B5" s="29">
        <v>90</v>
      </c>
      <c r="C5" s="29"/>
      <c r="D5" s="32" t="s">
        <v>117</v>
      </c>
    </row>
    <row r="6" spans="1:4" ht="32.25" customHeight="1">
      <c r="A6" s="30" t="s">
        <v>55</v>
      </c>
      <c r="B6" s="31">
        <v>300</v>
      </c>
      <c r="C6" s="29">
        <v>120</v>
      </c>
      <c r="D6" s="32" t="s">
        <v>118</v>
      </c>
    </row>
    <row r="7" spans="1:4" ht="24.75" customHeight="1">
      <c r="A7" s="30" t="s">
        <v>44</v>
      </c>
      <c r="B7" s="29">
        <v>500</v>
      </c>
      <c r="C7" s="29"/>
      <c r="D7" s="33" t="s">
        <v>119</v>
      </c>
    </row>
    <row r="8" spans="1:4" ht="27">
      <c r="A8" s="30" t="s">
        <v>56</v>
      </c>
      <c r="B8" s="29">
        <v>390</v>
      </c>
      <c r="C8" s="29"/>
      <c r="D8" s="33" t="s">
        <v>120</v>
      </c>
    </row>
    <row r="9" spans="1:4" ht="40.5">
      <c r="A9" s="34" t="s">
        <v>57</v>
      </c>
      <c r="B9" s="29">
        <v>280</v>
      </c>
      <c r="C9" s="29"/>
      <c r="D9" s="33" t="s">
        <v>121</v>
      </c>
    </row>
    <row r="10" spans="1:4" ht="27">
      <c r="A10" s="34" t="s">
        <v>45</v>
      </c>
      <c r="B10" s="35">
        <v>600</v>
      </c>
      <c r="C10" s="29"/>
      <c r="D10" s="33" t="s">
        <v>122</v>
      </c>
    </row>
    <row r="11" spans="1:4">
      <c r="A11" s="34" t="s">
        <v>58</v>
      </c>
      <c r="B11" s="29">
        <v>130</v>
      </c>
      <c r="C11" s="29"/>
      <c r="D11" s="33" t="s">
        <v>117</v>
      </c>
    </row>
    <row r="12" spans="1:4">
      <c r="A12" s="34" t="s">
        <v>46</v>
      </c>
      <c r="B12" s="29">
        <v>200</v>
      </c>
      <c r="C12" s="29"/>
      <c r="D12" s="33" t="s">
        <v>117</v>
      </c>
    </row>
    <row r="13" spans="1:4">
      <c r="A13" s="34" t="s">
        <v>59</v>
      </c>
      <c r="B13" s="29">
        <v>150</v>
      </c>
      <c r="C13" s="29"/>
      <c r="D13" s="33" t="s">
        <v>117</v>
      </c>
    </row>
    <row r="14" spans="1:4">
      <c r="A14" s="34" t="s">
        <v>60</v>
      </c>
      <c r="B14" s="29">
        <v>200</v>
      </c>
      <c r="C14" s="29" t="s">
        <v>123</v>
      </c>
      <c r="D14" s="33" t="s">
        <v>124</v>
      </c>
    </row>
    <row r="15" spans="1:4" ht="27">
      <c r="A15" s="34" t="s">
        <v>61</v>
      </c>
      <c r="B15" s="29">
        <v>200</v>
      </c>
      <c r="C15" s="29"/>
      <c r="D15" s="32" t="s">
        <v>125</v>
      </c>
    </row>
    <row r="16" spans="1:4">
      <c r="A16" s="34" t="s">
        <v>62</v>
      </c>
      <c r="B16" s="29">
        <v>50</v>
      </c>
      <c r="C16" s="29"/>
      <c r="D16" s="32" t="s">
        <v>117</v>
      </c>
    </row>
    <row r="17" spans="1:4" ht="27">
      <c r="A17" s="30" t="s">
        <v>63</v>
      </c>
      <c r="B17" s="31">
        <v>200</v>
      </c>
      <c r="C17" s="29"/>
      <c r="D17" s="32" t="s">
        <v>125</v>
      </c>
    </row>
    <row r="18" spans="1:4">
      <c r="A18" s="30" t="s">
        <v>48</v>
      </c>
      <c r="B18" s="31">
        <v>90</v>
      </c>
      <c r="C18" s="29">
        <v>100</v>
      </c>
      <c r="D18" s="32" t="s">
        <v>126</v>
      </c>
    </row>
    <row r="19" spans="1:4" ht="27">
      <c r="A19" s="30" t="s">
        <v>64</v>
      </c>
      <c r="B19" s="29">
        <v>540</v>
      </c>
      <c r="C19" s="29"/>
      <c r="D19" s="32" t="s">
        <v>127</v>
      </c>
    </row>
    <row r="20" spans="1:4">
      <c r="A20" s="30" t="s">
        <v>66</v>
      </c>
      <c r="B20" s="36">
        <v>210</v>
      </c>
      <c r="C20" s="29"/>
      <c r="D20" s="32" t="s">
        <v>128</v>
      </c>
    </row>
    <row r="21" spans="1:4">
      <c r="A21" s="37" t="s">
        <v>67</v>
      </c>
      <c r="B21" s="31"/>
      <c r="C21" s="31">
        <v>50</v>
      </c>
      <c r="D21" s="32" t="s">
        <v>115</v>
      </c>
    </row>
    <row r="22" spans="1:4" ht="27">
      <c r="A22" s="37" t="s">
        <v>68</v>
      </c>
      <c r="B22" s="31">
        <v>300</v>
      </c>
      <c r="C22" s="29"/>
      <c r="D22" s="32" t="s">
        <v>129</v>
      </c>
    </row>
    <row r="23" spans="1:4">
      <c r="A23" s="30" t="s">
        <v>50</v>
      </c>
      <c r="B23" s="38">
        <v>180</v>
      </c>
      <c r="C23" s="29">
        <v>50</v>
      </c>
      <c r="D23" s="39" t="s">
        <v>130</v>
      </c>
    </row>
    <row r="24" spans="1:4">
      <c r="A24" s="30" t="s">
        <v>43</v>
      </c>
      <c r="B24" s="29">
        <v>400</v>
      </c>
      <c r="C24" s="29"/>
      <c r="D24" s="39" t="s">
        <v>131</v>
      </c>
    </row>
    <row r="25" spans="1:4">
      <c r="A25" s="30" t="s">
        <v>60</v>
      </c>
      <c r="B25" s="29">
        <v>200</v>
      </c>
      <c r="C25" s="29"/>
      <c r="D25" s="39" t="s">
        <v>117</v>
      </c>
    </row>
    <row r="26" spans="1:4">
      <c r="A26" s="40" t="s">
        <v>69</v>
      </c>
      <c r="B26" s="29">
        <v>390</v>
      </c>
      <c r="C26" s="29"/>
      <c r="D26" s="39" t="s">
        <v>132</v>
      </c>
    </row>
    <row r="27" spans="1:4" ht="54">
      <c r="A27" s="40" t="s">
        <v>70</v>
      </c>
      <c r="B27" s="29">
        <v>370</v>
      </c>
      <c r="C27" s="29"/>
      <c r="D27" s="39" t="s">
        <v>133</v>
      </c>
    </row>
    <row r="28" spans="1:4" ht="40.5">
      <c r="A28" s="34" t="s">
        <v>71</v>
      </c>
      <c r="B28" s="29">
        <v>590</v>
      </c>
      <c r="C28" s="29"/>
      <c r="D28" s="41" t="s">
        <v>134</v>
      </c>
    </row>
    <row r="29" spans="1:4" s="2" customFormat="1" ht="40.5">
      <c r="A29" s="42" t="s">
        <v>72</v>
      </c>
      <c r="B29" s="43">
        <v>300</v>
      </c>
      <c r="C29" s="43"/>
      <c r="D29" s="44" t="s">
        <v>135</v>
      </c>
    </row>
    <row r="30" spans="1:4">
      <c r="A30" s="34" t="s">
        <v>73</v>
      </c>
      <c r="B30" s="29"/>
      <c r="C30" s="29">
        <v>50</v>
      </c>
      <c r="D30" s="33" t="s">
        <v>136</v>
      </c>
    </row>
    <row r="31" spans="1:4">
      <c r="A31" s="34" t="s">
        <v>74</v>
      </c>
      <c r="B31" s="34"/>
      <c r="C31" s="29">
        <v>50</v>
      </c>
      <c r="D31" s="33" t="s">
        <v>136</v>
      </c>
    </row>
    <row r="32" spans="1:4" ht="27">
      <c r="A32" s="34" t="s">
        <v>75</v>
      </c>
      <c r="B32" s="29">
        <v>300</v>
      </c>
      <c r="C32" s="29"/>
      <c r="D32" s="33" t="s">
        <v>137</v>
      </c>
    </row>
    <row r="33" spans="1:4" ht="40.5">
      <c r="A33" s="34" t="s">
        <v>76</v>
      </c>
      <c r="B33" s="45">
        <v>570</v>
      </c>
      <c r="C33" s="29"/>
      <c r="D33" s="46" t="s">
        <v>138</v>
      </c>
    </row>
    <row r="34" spans="1:4">
      <c r="A34" s="34" t="s">
        <v>25</v>
      </c>
      <c r="B34" s="29">
        <v>250</v>
      </c>
      <c r="C34" s="29">
        <v>100</v>
      </c>
      <c r="D34" s="33" t="s">
        <v>139</v>
      </c>
    </row>
    <row r="35" spans="1:4">
      <c r="A35" s="34" t="s">
        <v>26</v>
      </c>
      <c r="B35" s="29">
        <v>220</v>
      </c>
      <c r="C35" s="29"/>
      <c r="D35" s="33" t="s">
        <v>117</v>
      </c>
    </row>
    <row r="36" spans="1:4">
      <c r="A36" s="34" t="s">
        <v>27</v>
      </c>
      <c r="B36" s="29">
        <v>440</v>
      </c>
      <c r="C36" s="29"/>
      <c r="D36" s="33" t="s">
        <v>117</v>
      </c>
    </row>
    <row r="37" spans="1:4" ht="27">
      <c r="A37" s="34" t="s">
        <v>77</v>
      </c>
      <c r="B37" s="29">
        <v>500</v>
      </c>
      <c r="C37" s="29"/>
      <c r="D37" s="33" t="s">
        <v>140</v>
      </c>
    </row>
    <row r="38" spans="1:4">
      <c r="A38" s="30" t="s">
        <v>78</v>
      </c>
      <c r="B38" s="31">
        <v>560</v>
      </c>
      <c r="C38" s="29"/>
      <c r="D38" s="33" t="s">
        <v>117</v>
      </c>
    </row>
    <row r="39" spans="1:4">
      <c r="A39" s="37" t="s">
        <v>79</v>
      </c>
      <c r="B39" s="47">
        <v>80</v>
      </c>
      <c r="C39" s="29"/>
      <c r="D39" s="48" t="s">
        <v>117</v>
      </c>
    </row>
    <row r="40" spans="1:4">
      <c r="A40" s="37" t="s">
        <v>80</v>
      </c>
      <c r="B40" s="47">
        <v>90</v>
      </c>
      <c r="C40" s="29"/>
      <c r="D40" s="49" t="s">
        <v>117</v>
      </c>
    </row>
    <row r="41" spans="1:4">
      <c r="A41" s="37" t="s">
        <v>28</v>
      </c>
      <c r="B41" s="47">
        <v>550</v>
      </c>
      <c r="C41" s="29"/>
      <c r="D41" s="48" t="s">
        <v>141</v>
      </c>
    </row>
    <row r="42" spans="1:4" ht="27">
      <c r="A42" s="37" t="s">
        <v>29</v>
      </c>
      <c r="B42" s="47">
        <v>700</v>
      </c>
      <c r="C42" s="29"/>
      <c r="D42" s="48" t="s">
        <v>142</v>
      </c>
    </row>
    <row r="43" spans="1:4" ht="27.75" customHeight="1">
      <c r="A43" s="50" t="s">
        <v>81</v>
      </c>
      <c r="B43" s="50"/>
      <c r="C43" s="51">
        <v>50</v>
      </c>
      <c r="D43" s="32" t="s">
        <v>163</v>
      </c>
    </row>
    <row r="44" spans="1:4">
      <c r="A44" s="29" t="s">
        <v>82</v>
      </c>
      <c r="B44" s="29">
        <v>390</v>
      </c>
      <c r="C44" s="29"/>
      <c r="D44" s="35" t="s">
        <v>117</v>
      </c>
    </row>
    <row r="45" spans="1:4">
      <c r="A45" s="29" t="s">
        <v>83</v>
      </c>
      <c r="B45" s="29">
        <v>50</v>
      </c>
      <c r="C45" s="29"/>
      <c r="D45" s="35" t="s">
        <v>117</v>
      </c>
    </row>
    <row r="46" spans="1:4" ht="14.25" customHeight="1">
      <c r="A46" s="29" t="s">
        <v>84</v>
      </c>
      <c r="B46" s="29">
        <v>50</v>
      </c>
      <c r="C46" s="29"/>
      <c r="D46" s="35" t="s">
        <v>117</v>
      </c>
    </row>
    <row r="47" spans="1:4">
      <c r="A47" s="29" t="s">
        <v>47</v>
      </c>
      <c r="B47" s="29">
        <v>400</v>
      </c>
      <c r="C47" s="29"/>
      <c r="D47" s="35" t="s">
        <v>143</v>
      </c>
    </row>
    <row r="48" spans="1:4">
      <c r="A48" s="29" t="s">
        <v>85</v>
      </c>
      <c r="B48" s="29"/>
      <c r="C48" s="29">
        <v>300</v>
      </c>
      <c r="D48" s="35" t="s">
        <v>144</v>
      </c>
    </row>
    <row r="49" spans="1:4" ht="27">
      <c r="A49" s="29" t="s">
        <v>86</v>
      </c>
      <c r="B49" s="29">
        <v>200</v>
      </c>
      <c r="C49" s="29">
        <v>170</v>
      </c>
      <c r="D49" s="35" t="s">
        <v>145</v>
      </c>
    </row>
    <row r="50" spans="1:4">
      <c r="A50" s="29" t="s">
        <v>87</v>
      </c>
      <c r="B50" s="29"/>
      <c r="C50" s="29">
        <v>200</v>
      </c>
      <c r="D50" s="35" t="s">
        <v>146</v>
      </c>
    </row>
    <row r="51" spans="1:4">
      <c r="A51" s="29" t="s">
        <v>88</v>
      </c>
      <c r="B51" s="29"/>
      <c r="C51" s="29">
        <v>270</v>
      </c>
      <c r="D51" s="35" t="s">
        <v>147</v>
      </c>
    </row>
    <row r="52" spans="1:4">
      <c r="A52" s="29" t="s">
        <v>89</v>
      </c>
      <c r="B52" s="29"/>
      <c r="C52" s="29">
        <v>190</v>
      </c>
      <c r="D52" s="35" t="s">
        <v>144</v>
      </c>
    </row>
    <row r="53" spans="1:4">
      <c r="A53" s="29" t="s">
        <v>20</v>
      </c>
      <c r="B53" s="29">
        <v>340</v>
      </c>
      <c r="C53" s="29"/>
      <c r="D53" s="35" t="s">
        <v>117</v>
      </c>
    </row>
    <row r="54" spans="1:4">
      <c r="A54" s="29" t="s">
        <v>30</v>
      </c>
      <c r="B54" s="29">
        <v>50</v>
      </c>
      <c r="C54" s="29"/>
      <c r="D54" s="35" t="s">
        <v>117</v>
      </c>
    </row>
    <row r="55" spans="1:4">
      <c r="A55" s="29" t="s">
        <v>21</v>
      </c>
      <c r="B55" s="29">
        <v>150</v>
      </c>
      <c r="C55" s="29"/>
      <c r="D55" s="35" t="s">
        <v>117</v>
      </c>
    </row>
    <row r="56" spans="1:4">
      <c r="A56" s="29" t="s">
        <v>22</v>
      </c>
      <c r="B56" s="29">
        <v>50</v>
      </c>
      <c r="C56" s="29"/>
      <c r="D56" s="35" t="s">
        <v>117</v>
      </c>
    </row>
    <row r="57" spans="1:4">
      <c r="A57" s="29" t="s">
        <v>23</v>
      </c>
      <c r="B57" s="29">
        <v>150</v>
      </c>
      <c r="C57" s="29"/>
      <c r="D57" s="35" t="s">
        <v>117</v>
      </c>
    </row>
    <row r="58" spans="1:4" ht="27">
      <c r="A58" s="29" t="s">
        <v>24</v>
      </c>
      <c r="B58" s="29">
        <v>470</v>
      </c>
      <c r="C58" s="29"/>
      <c r="D58" s="35" t="s">
        <v>148</v>
      </c>
    </row>
    <row r="59" spans="1:4">
      <c r="A59" s="29" t="s">
        <v>49</v>
      </c>
      <c r="B59" s="29">
        <v>300</v>
      </c>
      <c r="C59" s="29">
        <v>50</v>
      </c>
      <c r="D59" s="35" t="s">
        <v>149</v>
      </c>
    </row>
    <row r="60" spans="1:4">
      <c r="A60" s="29" t="s">
        <v>90</v>
      </c>
      <c r="B60" s="29">
        <v>130</v>
      </c>
      <c r="C60" s="29"/>
      <c r="D60" s="35" t="s">
        <v>117</v>
      </c>
    </row>
    <row r="61" spans="1:4">
      <c r="A61" s="29" t="s">
        <v>91</v>
      </c>
      <c r="B61" s="29">
        <v>140</v>
      </c>
      <c r="C61" s="29"/>
      <c r="D61" s="35" t="s">
        <v>117</v>
      </c>
    </row>
    <row r="62" spans="1:4">
      <c r="A62" s="29" t="s">
        <v>92</v>
      </c>
      <c r="B62" s="29" t="s">
        <v>150</v>
      </c>
      <c r="C62" s="29"/>
      <c r="D62" s="35" t="s">
        <v>117</v>
      </c>
    </row>
    <row r="63" spans="1:4">
      <c r="A63" s="29" t="s">
        <v>93</v>
      </c>
      <c r="B63" s="29">
        <v>70</v>
      </c>
      <c r="C63" s="29"/>
      <c r="D63" s="35" t="s">
        <v>117</v>
      </c>
    </row>
    <row r="64" spans="1:4">
      <c r="A64" s="29" t="s">
        <v>94</v>
      </c>
      <c r="B64" s="29">
        <v>170</v>
      </c>
      <c r="C64" s="29"/>
      <c r="D64" s="35" t="s">
        <v>117</v>
      </c>
    </row>
    <row r="65" spans="1:4" ht="40.5">
      <c r="A65" s="29" t="s">
        <v>95</v>
      </c>
      <c r="B65" s="29">
        <v>300</v>
      </c>
      <c r="C65" s="29"/>
      <c r="D65" s="35" t="s">
        <v>151</v>
      </c>
    </row>
    <row r="66" spans="1:4" ht="40.5">
      <c r="A66" s="29" t="s">
        <v>96</v>
      </c>
      <c r="B66" s="29">
        <v>300</v>
      </c>
      <c r="C66" s="29"/>
      <c r="D66" s="35" t="s">
        <v>151</v>
      </c>
    </row>
    <row r="67" spans="1:4">
      <c r="A67" s="29" t="s">
        <v>97</v>
      </c>
      <c r="B67" s="29">
        <v>80</v>
      </c>
      <c r="C67" s="29"/>
      <c r="D67" s="35" t="s">
        <v>117</v>
      </c>
    </row>
    <row r="68" spans="1:4">
      <c r="A68" s="29" t="s">
        <v>98</v>
      </c>
      <c r="B68" s="29"/>
      <c r="C68" s="29">
        <v>100</v>
      </c>
      <c r="D68" s="35" t="s">
        <v>136</v>
      </c>
    </row>
    <row r="69" spans="1:4" ht="27">
      <c r="A69" s="29" t="s">
        <v>52</v>
      </c>
      <c r="B69" s="29">
        <v>300</v>
      </c>
      <c r="C69" s="29">
        <v>150</v>
      </c>
      <c r="D69" s="35" t="s">
        <v>152</v>
      </c>
    </row>
    <row r="70" spans="1:4" ht="27">
      <c r="A70" s="29" t="s">
        <v>31</v>
      </c>
      <c r="B70" s="29">
        <v>490</v>
      </c>
      <c r="C70" s="29">
        <v>50</v>
      </c>
      <c r="D70" s="35" t="s">
        <v>162</v>
      </c>
    </row>
    <row r="71" spans="1:4" ht="27">
      <c r="A71" s="29" t="s">
        <v>32</v>
      </c>
      <c r="B71" s="29">
        <v>400</v>
      </c>
      <c r="C71" s="29">
        <v>100</v>
      </c>
      <c r="D71" s="35" t="s">
        <v>153</v>
      </c>
    </row>
    <row r="72" spans="1:4">
      <c r="A72" s="29" t="s">
        <v>33</v>
      </c>
      <c r="B72" s="29">
        <v>100</v>
      </c>
      <c r="C72" s="29"/>
      <c r="D72" s="35" t="s">
        <v>117</v>
      </c>
    </row>
    <row r="73" spans="1:4">
      <c r="A73" s="29" t="s">
        <v>34</v>
      </c>
      <c r="B73" s="29">
        <v>130</v>
      </c>
      <c r="C73" s="29"/>
      <c r="D73" s="35" t="s">
        <v>117</v>
      </c>
    </row>
    <row r="74" spans="1:4">
      <c r="A74" s="29" t="s">
        <v>35</v>
      </c>
      <c r="B74" s="29">
        <v>40</v>
      </c>
      <c r="C74" s="29">
        <v>100</v>
      </c>
      <c r="D74" s="35" t="s">
        <v>154</v>
      </c>
    </row>
    <row r="75" spans="1:4">
      <c r="A75" s="29" t="s">
        <v>36</v>
      </c>
      <c r="B75" s="29">
        <v>200</v>
      </c>
      <c r="C75" s="29"/>
      <c r="D75" s="35" t="s">
        <v>117</v>
      </c>
    </row>
    <row r="76" spans="1:4">
      <c r="A76" s="29" t="s">
        <v>37</v>
      </c>
      <c r="B76" s="29">
        <v>90</v>
      </c>
      <c r="C76" s="29"/>
      <c r="D76" s="35" t="s">
        <v>117</v>
      </c>
    </row>
    <row r="77" spans="1:4">
      <c r="A77" s="29" t="s">
        <v>99</v>
      </c>
      <c r="B77" s="29"/>
      <c r="C77" s="29">
        <v>50</v>
      </c>
      <c r="D77" s="35" t="s">
        <v>136</v>
      </c>
    </row>
    <row r="78" spans="1:4" ht="27">
      <c r="A78" s="29" t="s">
        <v>100</v>
      </c>
      <c r="B78" s="29">
        <v>160</v>
      </c>
      <c r="C78" s="29">
        <v>50</v>
      </c>
      <c r="D78" s="35" t="s">
        <v>155</v>
      </c>
    </row>
    <row r="79" spans="1:4">
      <c r="A79" s="29" t="s">
        <v>101</v>
      </c>
      <c r="B79" s="29"/>
      <c r="C79" s="29">
        <v>50</v>
      </c>
      <c r="D79" s="35" t="s">
        <v>136</v>
      </c>
    </row>
    <row r="80" spans="1:4">
      <c r="A80" s="29" t="s">
        <v>102</v>
      </c>
      <c r="B80" s="29">
        <v>80</v>
      </c>
      <c r="C80" s="29"/>
      <c r="D80" s="35" t="s">
        <v>156</v>
      </c>
    </row>
    <row r="81" spans="1:4" ht="27">
      <c r="A81" s="29" t="s">
        <v>103</v>
      </c>
      <c r="B81" s="29">
        <v>200</v>
      </c>
      <c r="C81" s="29"/>
      <c r="D81" s="35" t="s">
        <v>164</v>
      </c>
    </row>
    <row r="82" spans="1:4">
      <c r="A82" s="29" t="s">
        <v>104</v>
      </c>
      <c r="B82" s="29">
        <v>200</v>
      </c>
      <c r="C82" s="29"/>
      <c r="D82" s="35" t="s">
        <v>157</v>
      </c>
    </row>
    <row r="83" spans="1:4" ht="27">
      <c r="A83" s="29" t="s">
        <v>105</v>
      </c>
      <c r="B83" s="29">
        <v>200</v>
      </c>
      <c r="C83" s="29">
        <v>50</v>
      </c>
      <c r="D83" s="35" t="s">
        <v>158</v>
      </c>
    </row>
    <row r="84" spans="1:4" ht="27">
      <c r="A84" s="29" t="s">
        <v>106</v>
      </c>
      <c r="B84" s="29">
        <v>100</v>
      </c>
      <c r="C84" s="29">
        <v>150</v>
      </c>
      <c r="D84" s="35" t="s">
        <v>159</v>
      </c>
    </row>
    <row r="85" spans="1:4">
      <c r="A85" s="29" t="s">
        <v>107</v>
      </c>
      <c r="B85" s="29"/>
      <c r="C85" s="29">
        <v>150</v>
      </c>
      <c r="D85" s="35" t="s">
        <v>136</v>
      </c>
    </row>
    <row r="86" spans="1:4">
      <c r="A86" s="29" t="s">
        <v>38</v>
      </c>
      <c r="B86" s="29"/>
      <c r="C86" s="29">
        <v>100</v>
      </c>
      <c r="D86" s="35" t="s">
        <v>136</v>
      </c>
    </row>
    <row r="87" spans="1:4">
      <c r="A87" s="29" t="s">
        <v>108</v>
      </c>
      <c r="B87" s="29"/>
      <c r="C87" s="29">
        <v>150</v>
      </c>
      <c r="D87" s="35" t="s">
        <v>136</v>
      </c>
    </row>
    <row r="88" spans="1:4" ht="27">
      <c r="A88" s="29" t="s">
        <v>109</v>
      </c>
      <c r="B88" s="29">
        <v>100</v>
      </c>
      <c r="C88" s="29">
        <v>150</v>
      </c>
      <c r="D88" s="35" t="s">
        <v>159</v>
      </c>
    </row>
    <row r="89" spans="1:4" ht="27">
      <c r="A89" s="29" t="s">
        <v>110</v>
      </c>
      <c r="B89" s="29">
        <v>100</v>
      </c>
      <c r="C89" s="29"/>
      <c r="D89" s="35" t="s">
        <v>160</v>
      </c>
    </row>
    <row r="90" spans="1:4">
      <c r="A90" s="29" t="s">
        <v>111</v>
      </c>
      <c r="B90" s="29"/>
      <c r="C90" s="29">
        <v>50</v>
      </c>
      <c r="D90" s="35" t="s">
        <v>136</v>
      </c>
    </row>
    <row r="91" spans="1:4" ht="27">
      <c r="A91" s="29" t="s">
        <v>112</v>
      </c>
      <c r="B91" s="29">
        <v>200</v>
      </c>
      <c r="C91" s="29"/>
      <c r="D91" s="35" t="s">
        <v>161</v>
      </c>
    </row>
    <row r="92" spans="1:4">
      <c r="A92" s="29" t="s">
        <v>113</v>
      </c>
      <c r="B92" s="29"/>
      <c r="C92" s="29">
        <v>50</v>
      </c>
      <c r="D92" s="35" t="s">
        <v>136</v>
      </c>
    </row>
    <row r="93" spans="1:4">
      <c r="A93" s="29" t="s">
        <v>114</v>
      </c>
      <c r="B93" s="29"/>
      <c r="C93" s="29">
        <v>50</v>
      </c>
      <c r="D93" s="35" t="s">
        <v>136</v>
      </c>
    </row>
    <row r="94" spans="1:4" ht="14.25">
      <c r="A94" s="63" t="s">
        <v>19</v>
      </c>
      <c r="B94" s="64"/>
      <c r="C94" s="64"/>
      <c r="D94" s="65"/>
    </row>
    <row r="95" spans="1:4">
      <c r="A95" s="27" t="s">
        <v>165</v>
      </c>
      <c r="B95" s="12">
        <v>100</v>
      </c>
      <c r="C95" s="12"/>
      <c r="D95" s="28" t="s">
        <v>168</v>
      </c>
    </row>
    <row r="96" spans="1:4">
      <c r="A96" s="27" t="s">
        <v>167</v>
      </c>
      <c r="B96" s="12"/>
      <c r="C96" s="12">
        <v>50</v>
      </c>
      <c r="D96" s="28" t="s">
        <v>163</v>
      </c>
    </row>
    <row r="97" spans="1:4">
      <c r="A97" s="27" t="s">
        <v>166</v>
      </c>
      <c r="B97" s="12">
        <v>60</v>
      </c>
      <c r="C97" s="12"/>
      <c r="D97" s="28" t="s">
        <v>168</v>
      </c>
    </row>
  </sheetData>
  <mergeCells count="2">
    <mergeCell ref="A2:D2"/>
    <mergeCell ref="A94:D94"/>
  </mergeCells>
  <phoneticPr fontId="1" type="noConversion"/>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workbookViewId="0">
      <selection activeCell="G9" sqref="G9"/>
    </sheetView>
  </sheetViews>
  <sheetFormatPr defaultRowHeight="13.5"/>
  <cols>
    <col min="1" max="1" width="25.125" style="1" customWidth="1"/>
    <col min="2" max="2" width="37.375" style="1" customWidth="1"/>
    <col min="3" max="3" width="11.5" style="1" customWidth="1"/>
    <col min="4" max="4" width="20.375" style="1" customWidth="1"/>
    <col min="5" max="5" width="12" customWidth="1"/>
    <col min="6" max="6" width="10.25" style="1" customWidth="1"/>
    <col min="7" max="7" width="10.125" customWidth="1"/>
    <col min="8" max="8" width="14.75" customWidth="1"/>
    <col min="9" max="9" width="16" customWidth="1"/>
    <col min="10" max="10" width="12.375" customWidth="1"/>
    <col min="12" max="12" width="12.625" customWidth="1"/>
    <col min="13" max="13" width="10.25" customWidth="1"/>
  </cols>
  <sheetData>
    <row r="1" spans="1:9" ht="25.5" customHeight="1" thickBot="1">
      <c r="A1" s="75" t="s">
        <v>170</v>
      </c>
      <c r="B1" s="75"/>
      <c r="C1" s="75"/>
      <c r="D1" s="75"/>
      <c r="E1" s="75"/>
      <c r="F1"/>
    </row>
    <row r="2" spans="1:9" ht="14.25" thickBot="1">
      <c r="A2" s="76" t="s">
        <v>169</v>
      </c>
      <c r="B2" s="77"/>
      <c r="C2" s="77"/>
      <c r="D2" s="19"/>
      <c r="E2" s="1"/>
    </row>
    <row r="3" spans="1:9" ht="27.75" thickBot="1">
      <c r="A3" s="13" t="s">
        <v>13</v>
      </c>
      <c r="B3" s="5" t="s">
        <v>14</v>
      </c>
      <c r="C3" s="6" t="s">
        <v>41</v>
      </c>
      <c r="D3" s="7" t="s">
        <v>15</v>
      </c>
      <c r="E3" s="1"/>
      <c r="F3"/>
    </row>
    <row r="4" spans="1:9">
      <c r="A4" s="72" t="s">
        <v>16</v>
      </c>
      <c r="B4" s="52" t="s">
        <v>171</v>
      </c>
      <c r="C4" s="9">
        <v>1470</v>
      </c>
      <c r="D4" s="53"/>
      <c r="E4" s="1"/>
      <c r="F4"/>
    </row>
    <row r="5" spans="1:9">
      <c r="A5" s="73"/>
      <c r="B5" s="52" t="s">
        <v>172</v>
      </c>
      <c r="C5" s="9">
        <f>1470+911</f>
        <v>2381</v>
      </c>
      <c r="D5" s="53"/>
      <c r="E5" s="1"/>
      <c r="F5"/>
    </row>
    <row r="6" spans="1:9" ht="16.5" customHeight="1">
      <c r="A6" s="73"/>
      <c r="B6" s="52" t="s">
        <v>173</v>
      </c>
      <c r="C6" s="9">
        <v>4594</v>
      </c>
      <c r="D6" s="53"/>
      <c r="E6" s="1"/>
      <c r="F6"/>
    </row>
    <row r="7" spans="1:9" ht="19.5" customHeight="1">
      <c r="A7" s="73"/>
      <c r="B7" s="52" t="s">
        <v>174</v>
      </c>
      <c r="C7" s="9">
        <v>5726</v>
      </c>
      <c r="D7" s="53"/>
      <c r="E7" s="1"/>
      <c r="F7"/>
    </row>
    <row r="8" spans="1:9" ht="17.25" customHeight="1">
      <c r="A8" s="73"/>
      <c r="B8" s="52" t="s">
        <v>175</v>
      </c>
      <c r="C8" s="9">
        <v>1960</v>
      </c>
      <c r="D8" s="53"/>
      <c r="E8" s="1"/>
      <c r="F8"/>
    </row>
    <row r="9" spans="1:9" ht="17.25" customHeight="1">
      <c r="A9" s="73"/>
      <c r="B9" s="52" t="s">
        <v>176</v>
      </c>
      <c r="C9" s="9">
        <v>490</v>
      </c>
      <c r="D9" s="53"/>
      <c r="E9" s="1"/>
      <c r="F9"/>
    </row>
    <row r="10" spans="1:9" ht="15.75" customHeight="1">
      <c r="A10" s="73"/>
      <c r="B10" s="52" t="s">
        <v>177</v>
      </c>
      <c r="C10" s="9">
        <v>16660</v>
      </c>
      <c r="D10" s="53"/>
      <c r="E10" s="1"/>
      <c r="F10"/>
    </row>
    <row r="11" spans="1:9" ht="16.5" customHeight="1">
      <c r="A11" s="73"/>
      <c r="B11" s="52" t="s">
        <v>178</v>
      </c>
      <c r="C11" s="9">
        <v>120</v>
      </c>
      <c r="D11" s="53" t="s">
        <v>179</v>
      </c>
      <c r="E11" s="1"/>
      <c r="F11"/>
    </row>
    <row r="12" spans="1:9">
      <c r="A12" s="73"/>
      <c r="B12" s="52" t="s">
        <v>180</v>
      </c>
      <c r="C12" s="9">
        <v>1960</v>
      </c>
      <c r="D12" s="53"/>
      <c r="E12" s="1"/>
      <c r="F12"/>
    </row>
    <row r="13" spans="1:9">
      <c r="A13" s="73"/>
      <c r="B13" s="52" t="s">
        <v>181</v>
      </c>
      <c r="C13" s="9">
        <v>13720</v>
      </c>
      <c r="D13" s="53"/>
      <c r="E13" s="1"/>
      <c r="F13"/>
    </row>
    <row r="14" spans="1:9">
      <c r="A14" s="73"/>
      <c r="B14" s="52" t="s">
        <v>182</v>
      </c>
      <c r="C14" s="9">
        <v>1500</v>
      </c>
      <c r="D14" s="53"/>
      <c r="E14" s="1"/>
      <c r="F14"/>
    </row>
    <row r="15" spans="1:9" ht="15" thickBot="1">
      <c r="A15" s="74"/>
      <c r="B15" s="18" t="s">
        <v>40</v>
      </c>
      <c r="C15" s="3">
        <f>SUM(C4:C14)</f>
        <v>50581</v>
      </c>
      <c r="D15" s="4"/>
      <c r="F15"/>
    </row>
    <row r="16" spans="1:9" ht="26.25" customHeight="1">
      <c r="A16" s="66" t="s">
        <v>39</v>
      </c>
      <c r="B16" s="67"/>
      <c r="C16" s="67"/>
      <c r="D16" s="67"/>
      <c r="E16" s="67"/>
      <c r="F16" s="67"/>
      <c r="G16" s="67"/>
      <c r="H16" s="67"/>
      <c r="I16" s="68"/>
    </row>
    <row r="17" spans="1:10" ht="21.75" customHeight="1">
      <c r="A17" s="69" t="s">
        <v>10</v>
      </c>
      <c r="B17" s="70"/>
      <c r="C17" s="70"/>
      <c r="D17" s="70"/>
      <c r="E17" s="70"/>
      <c r="F17" s="70"/>
      <c r="G17" s="70"/>
      <c r="H17" s="70"/>
      <c r="I17" s="71"/>
    </row>
    <row r="18" spans="1:10">
      <c r="A18" s="10" t="s">
        <v>5</v>
      </c>
      <c r="B18" s="10" t="s">
        <v>17</v>
      </c>
      <c r="C18" s="10" t="s">
        <v>4</v>
      </c>
      <c r="D18" s="10" t="s">
        <v>6</v>
      </c>
      <c r="E18" s="10" t="s">
        <v>7</v>
      </c>
      <c r="F18" s="10" t="s">
        <v>11</v>
      </c>
      <c r="G18" s="11" t="s">
        <v>12</v>
      </c>
      <c r="H18" s="23" t="s">
        <v>8</v>
      </c>
      <c r="I18" s="23" t="s">
        <v>9</v>
      </c>
    </row>
    <row r="19" spans="1:10">
      <c r="A19" s="24" t="s">
        <v>183</v>
      </c>
      <c r="B19" s="54" t="s">
        <v>184</v>
      </c>
      <c r="C19" s="24" t="s">
        <v>32</v>
      </c>
      <c r="D19" s="12">
        <v>188000</v>
      </c>
      <c r="E19" s="12">
        <v>94000</v>
      </c>
      <c r="F19" s="22">
        <v>0.02</v>
      </c>
      <c r="G19" s="58">
        <v>2350</v>
      </c>
      <c r="H19" s="58">
        <v>588</v>
      </c>
      <c r="I19" s="58">
        <v>1762</v>
      </c>
      <c r="J19">
        <v>1762</v>
      </c>
    </row>
    <row r="20" spans="1:10" ht="14.25" customHeight="1">
      <c r="A20" s="24" t="s">
        <v>185</v>
      </c>
      <c r="B20" s="55" t="s">
        <v>186</v>
      </c>
      <c r="C20" s="24" t="s">
        <v>22</v>
      </c>
      <c r="D20" s="12">
        <v>15600</v>
      </c>
      <c r="E20" s="12">
        <v>15600</v>
      </c>
      <c r="F20" s="22">
        <v>5.0000000000000001E-3</v>
      </c>
      <c r="G20" s="58">
        <v>478</v>
      </c>
      <c r="H20" s="58">
        <v>120</v>
      </c>
      <c r="I20" s="58">
        <v>358</v>
      </c>
      <c r="J20">
        <v>358</v>
      </c>
    </row>
    <row r="21" spans="1:10">
      <c r="A21" s="26" t="s">
        <v>187</v>
      </c>
      <c r="B21" s="20" t="s">
        <v>188</v>
      </c>
      <c r="C21" s="26" t="s">
        <v>48</v>
      </c>
      <c r="D21" s="12">
        <v>90000</v>
      </c>
      <c r="E21" s="12">
        <v>90000</v>
      </c>
      <c r="F21" s="22">
        <v>0.04</v>
      </c>
      <c r="G21" s="58">
        <v>3600</v>
      </c>
      <c r="H21" s="58">
        <v>900</v>
      </c>
      <c r="I21" s="58">
        <v>2700</v>
      </c>
      <c r="J21">
        <v>2700</v>
      </c>
    </row>
    <row r="22" spans="1:10">
      <c r="A22" s="24" t="s">
        <v>189</v>
      </c>
      <c r="B22" s="54" t="s">
        <v>190</v>
      </c>
      <c r="C22" s="24" t="s">
        <v>22</v>
      </c>
      <c r="D22" s="12">
        <v>8000</v>
      </c>
      <c r="E22" s="12">
        <v>4000</v>
      </c>
      <c r="F22" s="22">
        <v>0.1</v>
      </c>
      <c r="G22" s="58">
        <v>400</v>
      </c>
      <c r="H22" s="58"/>
      <c r="I22" s="58">
        <v>400</v>
      </c>
      <c r="J22">
        <v>400</v>
      </c>
    </row>
    <row r="23" spans="1:10">
      <c r="A23" s="24" t="s">
        <v>191</v>
      </c>
      <c r="B23" s="56" t="s">
        <v>192</v>
      </c>
      <c r="C23" s="24" t="s">
        <v>193</v>
      </c>
      <c r="D23" s="12">
        <v>29400</v>
      </c>
      <c r="E23" s="12">
        <v>29400</v>
      </c>
      <c r="F23" s="22">
        <v>0.1</v>
      </c>
      <c r="G23" s="58">
        <v>2940</v>
      </c>
      <c r="H23" s="58"/>
      <c r="I23" s="58">
        <v>2940</v>
      </c>
      <c r="J23">
        <v>2940</v>
      </c>
    </row>
    <row r="24" spans="1:10" ht="14.25">
      <c r="A24" s="21" t="s">
        <v>194</v>
      </c>
      <c r="B24" s="57" t="s">
        <v>195</v>
      </c>
      <c r="C24" s="59" t="s">
        <v>25</v>
      </c>
      <c r="D24" s="12">
        <v>150000</v>
      </c>
      <c r="E24" s="12">
        <v>75000</v>
      </c>
      <c r="F24" s="22">
        <v>5.5E-2</v>
      </c>
      <c r="G24" s="58">
        <v>4125</v>
      </c>
      <c r="H24" s="58">
        <v>1031.25</v>
      </c>
      <c r="I24" s="58">
        <v>3093.75</v>
      </c>
    </row>
    <row r="25" spans="1:10" ht="14.25">
      <c r="A25" s="21" t="s">
        <v>196</v>
      </c>
      <c r="B25" s="57" t="s">
        <v>197</v>
      </c>
      <c r="C25" s="59" t="s">
        <v>51</v>
      </c>
      <c r="D25" s="12">
        <v>27000</v>
      </c>
      <c r="E25" s="12">
        <v>27000</v>
      </c>
      <c r="F25" s="22">
        <v>4.4999999999999998E-2</v>
      </c>
      <c r="G25" s="58">
        <v>1215</v>
      </c>
      <c r="H25" s="58">
        <v>303.75</v>
      </c>
      <c r="I25" s="58">
        <v>911.25</v>
      </c>
    </row>
    <row r="26" spans="1:10" ht="24">
      <c r="A26" s="21" t="s">
        <v>198</v>
      </c>
      <c r="B26" s="57" t="s">
        <v>199</v>
      </c>
      <c r="C26" s="59" t="s">
        <v>25</v>
      </c>
      <c r="D26" s="12">
        <v>100000</v>
      </c>
      <c r="E26" s="12">
        <v>50000</v>
      </c>
      <c r="F26" s="22">
        <v>0.04</v>
      </c>
      <c r="G26" s="58">
        <v>2000</v>
      </c>
      <c r="H26" s="58">
        <v>500</v>
      </c>
      <c r="I26" s="58">
        <v>1500</v>
      </c>
    </row>
    <row r="27" spans="1:10" ht="24">
      <c r="A27" s="21" t="s">
        <v>200</v>
      </c>
      <c r="B27" s="57" t="s">
        <v>201</v>
      </c>
      <c r="C27" s="59" t="s">
        <v>49</v>
      </c>
      <c r="D27" s="12">
        <v>330000</v>
      </c>
      <c r="E27" s="12">
        <v>154486</v>
      </c>
      <c r="F27" s="22">
        <v>0.03</v>
      </c>
      <c r="G27" s="58">
        <v>4635</v>
      </c>
      <c r="H27" s="58">
        <v>1158.75</v>
      </c>
      <c r="I27" s="58">
        <v>3476.25</v>
      </c>
    </row>
    <row r="28" spans="1:10" ht="24">
      <c r="A28" s="60" t="s">
        <v>202</v>
      </c>
      <c r="B28" s="16" t="s">
        <v>203</v>
      </c>
      <c r="C28" s="24" t="s">
        <v>222</v>
      </c>
      <c r="D28" s="12">
        <v>3000</v>
      </c>
      <c r="E28" s="12">
        <v>3000</v>
      </c>
      <c r="F28" s="25">
        <v>0.04</v>
      </c>
      <c r="G28" s="12">
        <v>120</v>
      </c>
      <c r="H28" s="12"/>
      <c r="I28" s="12">
        <v>120</v>
      </c>
    </row>
    <row r="29" spans="1:10">
      <c r="A29" s="60" t="s">
        <v>204</v>
      </c>
      <c r="B29" s="16" t="s">
        <v>205</v>
      </c>
      <c r="C29" s="24" t="s">
        <v>49</v>
      </c>
      <c r="D29" s="12">
        <v>22500</v>
      </c>
      <c r="E29" s="12">
        <v>22500</v>
      </c>
      <c r="F29" s="22">
        <v>0.1</v>
      </c>
      <c r="G29" s="12">
        <v>2250</v>
      </c>
      <c r="H29" s="12"/>
      <c r="I29" s="12">
        <v>2250</v>
      </c>
    </row>
    <row r="30" spans="1:10">
      <c r="A30" s="60" t="s">
        <v>206</v>
      </c>
      <c r="B30" s="61" t="s">
        <v>42</v>
      </c>
      <c r="C30" s="24" t="s">
        <v>44</v>
      </c>
      <c r="D30" s="12">
        <v>15000</v>
      </c>
      <c r="E30" s="12">
        <v>15000</v>
      </c>
      <c r="F30" s="22">
        <v>0.1</v>
      </c>
      <c r="G30" s="12">
        <v>1500</v>
      </c>
      <c r="H30" s="12"/>
      <c r="I30" s="12">
        <v>1500</v>
      </c>
    </row>
    <row r="31" spans="1:10">
      <c r="A31" s="60" t="s">
        <v>207</v>
      </c>
      <c r="B31" s="61" t="s">
        <v>42</v>
      </c>
      <c r="C31" s="24" t="s">
        <v>43</v>
      </c>
      <c r="D31" s="12">
        <v>19600</v>
      </c>
      <c r="E31" s="12">
        <v>19600</v>
      </c>
      <c r="F31" s="22">
        <v>0.1</v>
      </c>
      <c r="G31" s="12">
        <v>1960</v>
      </c>
      <c r="H31" s="12"/>
      <c r="I31" s="12">
        <v>1960</v>
      </c>
    </row>
    <row r="32" spans="1:10">
      <c r="A32" s="60" t="s">
        <v>208</v>
      </c>
      <c r="B32" s="61" t="s">
        <v>42</v>
      </c>
      <c r="C32" s="24" t="s">
        <v>29</v>
      </c>
      <c r="D32" s="12">
        <v>29400</v>
      </c>
      <c r="E32" s="12">
        <v>29400</v>
      </c>
      <c r="F32" s="22">
        <v>0.1</v>
      </c>
      <c r="G32" s="12">
        <v>2940</v>
      </c>
      <c r="H32" s="12"/>
      <c r="I32" s="12">
        <v>2940</v>
      </c>
    </row>
    <row r="33" spans="1:9">
      <c r="A33" s="60" t="s">
        <v>209</v>
      </c>
      <c r="B33" s="61" t="s">
        <v>42</v>
      </c>
      <c r="C33" s="24" t="s">
        <v>29</v>
      </c>
      <c r="D33" s="12">
        <v>39200</v>
      </c>
      <c r="E33" s="12">
        <v>39200</v>
      </c>
      <c r="F33" s="22">
        <v>0.1</v>
      </c>
      <c r="G33" s="12">
        <v>3920</v>
      </c>
      <c r="H33" s="12"/>
      <c r="I33" s="12">
        <v>3920</v>
      </c>
    </row>
    <row r="34" spans="1:9">
      <c r="A34" s="60" t="s">
        <v>210</v>
      </c>
      <c r="B34" s="61" t="s">
        <v>42</v>
      </c>
      <c r="C34" s="24" t="s">
        <v>29</v>
      </c>
      <c r="D34" s="12">
        <v>39200</v>
      </c>
      <c r="E34" s="12">
        <v>39200</v>
      </c>
      <c r="F34" s="22">
        <v>0.1</v>
      </c>
      <c r="G34" s="12">
        <v>3920</v>
      </c>
      <c r="H34" s="12"/>
      <c r="I34" s="12">
        <v>3920</v>
      </c>
    </row>
    <row r="35" spans="1:9">
      <c r="A35" s="60" t="s">
        <v>211</v>
      </c>
      <c r="B35" s="61" t="s">
        <v>42</v>
      </c>
      <c r="C35" s="24" t="s">
        <v>43</v>
      </c>
      <c r="D35" s="12">
        <v>29400</v>
      </c>
      <c r="E35" s="12">
        <v>29400</v>
      </c>
      <c r="F35" s="22">
        <v>0.1</v>
      </c>
      <c r="G35" s="12">
        <v>2940</v>
      </c>
      <c r="H35" s="12"/>
      <c r="I35" s="12">
        <v>2940</v>
      </c>
    </row>
    <row r="36" spans="1:9">
      <c r="A36" s="60" t="s">
        <v>212</v>
      </c>
      <c r="B36" s="61" t="s">
        <v>42</v>
      </c>
      <c r="C36" s="24" t="s">
        <v>43</v>
      </c>
      <c r="D36" s="12">
        <v>29400</v>
      </c>
      <c r="E36" s="12">
        <v>29400</v>
      </c>
      <c r="F36" s="22">
        <v>0.1</v>
      </c>
      <c r="G36" s="12">
        <v>2940</v>
      </c>
      <c r="H36" s="12"/>
      <c r="I36" s="12">
        <v>2940</v>
      </c>
    </row>
    <row r="37" spans="1:9">
      <c r="A37" s="60" t="s">
        <v>213</v>
      </c>
      <c r="B37" s="61" t="s">
        <v>42</v>
      </c>
      <c r="C37" s="24" t="s">
        <v>43</v>
      </c>
      <c r="D37" s="12">
        <v>9800</v>
      </c>
      <c r="E37" s="12">
        <v>9800</v>
      </c>
      <c r="F37" s="22">
        <v>0.1</v>
      </c>
      <c r="G37" s="12">
        <v>980</v>
      </c>
      <c r="H37" s="12"/>
      <c r="I37" s="12">
        <v>980</v>
      </c>
    </row>
    <row r="38" spans="1:9" ht="24">
      <c r="A38" s="60" t="s">
        <v>214</v>
      </c>
      <c r="B38" s="61" t="s">
        <v>42</v>
      </c>
      <c r="C38" s="24" t="s">
        <v>29</v>
      </c>
      <c r="D38" s="12">
        <v>19600</v>
      </c>
      <c r="E38" s="12">
        <v>19600</v>
      </c>
      <c r="F38" s="22">
        <v>0.1</v>
      </c>
      <c r="G38" s="12">
        <v>1960</v>
      </c>
      <c r="H38" s="12"/>
      <c r="I38" s="12">
        <v>1960</v>
      </c>
    </row>
    <row r="39" spans="1:9">
      <c r="A39" s="60" t="s">
        <v>215</v>
      </c>
      <c r="B39" s="61" t="s">
        <v>42</v>
      </c>
      <c r="C39" s="24" t="s">
        <v>29</v>
      </c>
      <c r="D39" s="12">
        <v>19600</v>
      </c>
      <c r="E39" s="12">
        <v>19600</v>
      </c>
      <c r="F39" s="22">
        <v>0.1</v>
      </c>
      <c r="G39" s="12">
        <v>1960</v>
      </c>
      <c r="H39" s="12"/>
      <c r="I39" s="12">
        <v>1960</v>
      </c>
    </row>
    <row r="40" spans="1:9">
      <c r="A40" s="60" t="s">
        <v>216</v>
      </c>
      <c r="B40" s="61" t="s">
        <v>42</v>
      </c>
      <c r="C40" s="24" t="s">
        <v>43</v>
      </c>
      <c r="D40" s="12">
        <v>29400</v>
      </c>
      <c r="E40" s="12">
        <v>29400</v>
      </c>
      <c r="F40" s="22">
        <v>0.1</v>
      </c>
      <c r="G40" s="12">
        <v>2940</v>
      </c>
      <c r="H40" s="12"/>
      <c r="I40" s="12">
        <v>2940</v>
      </c>
    </row>
    <row r="41" spans="1:9">
      <c r="A41" s="60" t="s">
        <v>217</v>
      </c>
      <c r="B41" s="61" t="s">
        <v>42</v>
      </c>
      <c r="C41" s="24" t="s">
        <v>65</v>
      </c>
      <c r="D41" s="12">
        <v>19600</v>
      </c>
      <c r="E41" s="12">
        <v>19600</v>
      </c>
      <c r="F41" s="22">
        <v>0.1</v>
      </c>
      <c r="G41" s="12">
        <v>1960</v>
      </c>
      <c r="H41" s="12"/>
      <c r="I41" s="12">
        <v>1960</v>
      </c>
    </row>
    <row r="42" spans="1:9">
      <c r="A42" s="60" t="s">
        <v>218</v>
      </c>
      <c r="B42" s="61" t="s">
        <v>42</v>
      </c>
      <c r="C42" s="24" t="s">
        <v>223</v>
      </c>
      <c r="D42" s="12">
        <v>19600</v>
      </c>
      <c r="E42" s="12">
        <v>19600</v>
      </c>
      <c r="F42" s="22">
        <v>0.1</v>
      </c>
      <c r="G42" s="12">
        <v>1960</v>
      </c>
      <c r="H42" s="12"/>
      <c r="I42" s="12">
        <v>1960</v>
      </c>
    </row>
    <row r="43" spans="1:9">
      <c r="A43" s="60" t="s">
        <v>219</v>
      </c>
      <c r="B43" s="62" t="s">
        <v>42</v>
      </c>
      <c r="C43" s="24" t="s">
        <v>29</v>
      </c>
      <c r="D43" s="12">
        <v>19600</v>
      </c>
      <c r="E43" s="12">
        <v>19600</v>
      </c>
      <c r="F43" s="22">
        <v>0.1</v>
      </c>
      <c r="G43" s="12">
        <v>1960</v>
      </c>
      <c r="H43" s="12"/>
      <c r="I43" s="12">
        <v>1960</v>
      </c>
    </row>
    <row r="44" spans="1:9">
      <c r="A44" s="60" t="s">
        <v>220</v>
      </c>
      <c r="B44" s="61" t="s">
        <v>42</v>
      </c>
      <c r="C44" s="24" t="s">
        <v>43</v>
      </c>
      <c r="D44" s="12">
        <v>19600</v>
      </c>
      <c r="E44" s="12">
        <v>19600</v>
      </c>
      <c r="F44" s="22">
        <v>0.1</v>
      </c>
      <c r="G44" s="12">
        <v>1960</v>
      </c>
      <c r="H44" s="12"/>
      <c r="I44" s="12">
        <v>1960</v>
      </c>
    </row>
    <row r="45" spans="1:9">
      <c r="A45" s="60" t="s">
        <v>221</v>
      </c>
      <c r="B45" s="61" t="s">
        <v>42</v>
      </c>
      <c r="C45" s="24" t="s">
        <v>47</v>
      </c>
      <c r="D45" s="12">
        <v>9800</v>
      </c>
      <c r="E45" s="12">
        <v>4900</v>
      </c>
      <c r="F45" s="22">
        <v>0.1</v>
      </c>
      <c r="G45" s="12">
        <v>490</v>
      </c>
      <c r="H45" s="12"/>
      <c r="I45" s="12">
        <v>490</v>
      </c>
    </row>
  </sheetData>
  <mergeCells count="5">
    <mergeCell ref="A16:I16"/>
    <mergeCell ref="A17:I17"/>
    <mergeCell ref="A4:A15"/>
    <mergeCell ref="A1:E1"/>
    <mergeCell ref="A2:C2"/>
  </mergeCells>
  <phoneticPr fontId="1"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绩效</vt:lpstr>
      <vt:lpstr>销售提成6月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frankie</dc:creator>
  <cp:lastModifiedBy>gaoj</cp:lastModifiedBy>
  <dcterms:created xsi:type="dcterms:W3CDTF">2017-09-25T02:32:25Z</dcterms:created>
  <dcterms:modified xsi:type="dcterms:W3CDTF">2019-07-01T08:01:50Z</dcterms:modified>
</cp:coreProperties>
</file>