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当月各区域人员岗位空缺表" sheetId="2" r:id="rId1"/>
    <sheet name="当月人员招聘表" sheetId="3" r:id="rId2"/>
  </sheets>
  <definedNames>
    <definedName name="_xlnm._FilterDatabase" localSheetId="1" hidden="1">当月人员招聘表!$D$1:$N$17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E22" i="2"/>
  <c r="B22" i="2"/>
</calcChain>
</file>

<file path=xl/sharedStrings.xml><?xml version="1.0" encoding="utf-8"?>
<sst xmlns="http://schemas.openxmlformats.org/spreadsheetml/2006/main" count="196" uniqueCount="116">
  <si>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</si>
  <si>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</si>
  <si>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</si>
  <si>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</si>
  <si>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</si>
  <si>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</si>
  <si>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</si>
  <si>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</si>
  <si>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云贵川渝</t>
  </si>
  <si>
    <t>宁青甘新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</si>
  <si>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</si>
  <si>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</si>
  <si>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</si>
  <si>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</si>
  <si>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</si>
  <si>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</si>
  <si>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</si>
  <si>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</si>
  <si>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</si>
  <si>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</si>
  <si>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</si>
  <si>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</si>
  <si>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</si>
  <si>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</si>
  <si>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</si>
  <si>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</si>
  <si>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</si>
  <si>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</si>
  <si>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</si>
  <si>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</si>
  <si>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</si>
  <si>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</si>
  <si>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</si>
  <si>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</si>
  <si>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已签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</si>
  <si>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</si>
  <si>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</si>
  <si>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</si>
  <si>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</si>
  <si>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</si>
  <si>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</si>
  <si>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</si>
  <si>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正在招聘</t>
    <phoneticPr fontId="1" type="noConversion"/>
  </si>
  <si>
    <t>服务运营部</t>
    <phoneticPr fontId="1" type="noConversion"/>
  </si>
  <si>
    <t>宁青甘新藏</t>
    <phoneticPr fontId="1" type="noConversion"/>
  </si>
  <si>
    <t>未签</t>
  </si>
  <si>
    <t>京津冀鲁</t>
    <phoneticPr fontId="1" type="noConversion"/>
  </si>
  <si>
    <t>-</t>
    <phoneticPr fontId="1" type="noConversion"/>
  </si>
  <si>
    <t>青海黄南州</t>
    <phoneticPr fontId="1" type="noConversion"/>
  </si>
  <si>
    <t>正在招聘</t>
    <phoneticPr fontId="1" type="noConversion"/>
  </si>
  <si>
    <t>青海黄南州</t>
    <phoneticPr fontId="1" type="noConversion"/>
  </si>
  <si>
    <t>光大环保济南驻地</t>
    <phoneticPr fontId="1" type="noConversion"/>
  </si>
  <si>
    <t>滨海新区塘沽区</t>
    <phoneticPr fontId="1" type="noConversion"/>
  </si>
  <si>
    <t>暂不启动招聘</t>
    <phoneticPr fontId="1" type="noConversion"/>
  </si>
  <si>
    <t>正在招聘</t>
    <phoneticPr fontId="1" type="noConversion"/>
  </si>
  <si>
    <t>安徽马鞍山</t>
    <phoneticPr fontId="1" type="noConversion"/>
  </si>
  <si>
    <t>暂不启动招聘</t>
    <phoneticPr fontId="1" type="noConversion"/>
  </si>
  <si>
    <t>江西上饶市</t>
    <phoneticPr fontId="1" type="noConversion"/>
  </si>
  <si>
    <t>珠海金湾区2人</t>
    <phoneticPr fontId="1" type="noConversion"/>
  </si>
  <si>
    <t>正在招聘</t>
    <phoneticPr fontId="1" type="noConversion"/>
  </si>
  <si>
    <t>广东云浮市</t>
    <phoneticPr fontId="1" type="noConversion"/>
  </si>
  <si>
    <t>已到岗</t>
    <phoneticPr fontId="1" type="noConversion"/>
  </si>
  <si>
    <t>长治</t>
    <phoneticPr fontId="1" type="noConversion"/>
  </si>
  <si>
    <t>滨海新区塘沽区</t>
    <phoneticPr fontId="1" type="noConversion"/>
  </si>
  <si>
    <t>光大环保济南驻地</t>
    <phoneticPr fontId="1" type="noConversion"/>
  </si>
  <si>
    <t>山西长治</t>
    <phoneticPr fontId="1" type="noConversion"/>
  </si>
  <si>
    <t>广东云浮</t>
    <phoneticPr fontId="1" type="noConversion"/>
  </si>
  <si>
    <t>江西宜春（下端）</t>
    <phoneticPr fontId="1" type="noConversion"/>
  </si>
  <si>
    <t>已签</t>
    <phoneticPr fontId="1" type="noConversion"/>
  </si>
  <si>
    <t>珠海金湾区</t>
    <phoneticPr fontId="1" type="noConversion"/>
  </si>
  <si>
    <t>海南省厅</t>
    <phoneticPr fontId="1" type="noConversion"/>
  </si>
  <si>
    <t>正在招聘</t>
    <phoneticPr fontId="1" type="noConversion"/>
  </si>
  <si>
    <t>营销大区</t>
  </si>
  <si>
    <t>江西宜春（下端3人）</t>
    <phoneticPr fontId="1" type="noConversion"/>
  </si>
  <si>
    <t>已外派</t>
    <phoneticPr fontId="1" type="noConversion"/>
  </si>
  <si>
    <t>天津市局</t>
    <phoneticPr fontId="1" type="noConversion"/>
  </si>
  <si>
    <t>已确定
入职</t>
    <phoneticPr fontId="1" type="noConversion"/>
  </si>
  <si>
    <t>2019.4.8</t>
    <phoneticPr fontId="1" type="noConversion"/>
  </si>
  <si>
    <t>已外派</t>
    <phoneticPr fontId="1" type="noConversion"/>
  </si>
  <si>
    <t>云南省厅</t>
    <phoneticPr fontId="1" type="noConversion"/>
  </si>
  <si>
    <t>驻地人员吕云飞提出离职</t>
    <phoneticPr fontId="1" type="noConversion"/>
  </si>
  <si>
    <t>合计</t>
    <phoneticPr fontId="1" type="noConversion"/>
  </si>
  <si>
    <t>-</t>
    <phoneticPr fontId="1" type="noConversion"/>
  </si>
  <si>
    <r>
      <t xml:space="preserve">4月岗位人员空缺表
</t>
    </r>
    <r>
      <rPr>
        <sz val="11"/>
        <color rgb="FFFF0000"/>
        <rFont val="等线"/>
        <charset val="134"/>
        <scheme val="minor"/>
      </rPr>
      <t>（备注：空缺人数不含本地化招聘需求、已招聘到位正在培训、已外派人员情况）</t>
    </r>
    <phoneticPr fontId="1" type="noConversion"/>
  </si>
  <si>
    <t>4月</t>
    <phoneticPr fontId="1" type="noConversion"/>
  </si>
  <si>
    <t>2019.5.5</t>
    <phoneticPr fontId="1" type="noConversion"/>
  </si>
  <si>
    <r>
      <rPr>
        <b/>
        <sz val="9"/>
        <color rgb="FFFF0000"/>
        <rFont val="等线"/>
        <charset val="134"/>
        <scheme val="minor"/>
      </rPr>
      <t xml:space="preserve">
</t>
    </r>
    <r>
      <rPr>
        <sz val="9"/>
        <color theme="1"/>
        <rFont val="等线"/>
        <charset val="134"/>
        <scheme val="minor"/>
      </rPr>
      <t>1、长春合同因今年暂未续签，魏伯放离职后，暂未启动补充招聘</t>
    </r>
    <phoneticPr fontId="1" type="noConversion"/>
  </si>
  <si>
    <t>1、原省厅人员王卫忠已驻地南京市局，目前省厅驻地人员黄茹伟、李乃强。 负责省厅运维及淮安远程合同</t>
    <phoneticPr fontId="1" type="noConversion"/>
  </si>
  <si>
    <t>项目正在跟进中，提前储备，人力目前招聘暂缓中，等待商务进展</t>
    <phoneticPr fontId="1" type="noConversion"/>
  </si>
  <si>
    <r>
      <t xml:space="preserve">
</t>
    </r>
    <r>
      <rPr>
        <b/>
        <sz val="9"/>
        <color rgb="FFFF0000"/>
        <rFont val="等线"/>
        <charset val="134"/>
        <scheme val="minor"/>
      </rPr>
      <t>1、秦喜红为区域内公共服务，目前在家办公将负责河北、山东邮件；</t>
    </r>
    <r>
      <rPr>
        <sz val="9"/>
        <color theme="1"/>
        <rFont val="等线"/>
        <family val="2"/>
        <scheme val="minor"/>
      </rPr>
      <t xml:space="preserve">
2、光大环保济南驻地暂不启动招聘，</t>
    </r>
    <r>
      <rPr>
        <sz val="9"/>
        <color theme="1"/>
        <rFont val="等线"/>
        <charset val="134"/>
        <scheme val="minor"/>
      </rPr>
      <t>已外派樊建强去企业运维。</t>
    </r>
    <r>
      <rPr>
        <sz val="9"/>
        <color theme="1"/>
        <rFont val="等线"/>
        <family val="2"/>
        <scheme val="minor"/>
      </rPr>
      <t xml:space="preserve">
3、塘沽区项目预算正在审批中，提前驻人，已外派任继龙，</t>
    </r>
    <r>
      <rPr>
        <b/>
        <sz val="9"/>
        <color theme="1"/>
        <rFont val="等线"/>
        <charset val="134"/>
        <scheme val="minor"/>
      </rPr>
      <t>已提前驻人4个月。</t>
    </r>
    <r>
      <rPr>
        <sz val="9"/>
        <color theme="1"/>
        <rFont val="等线"/>
        <family val="2"/>
        <scheme val="minor"/>
      </rPr>
      <t xml:space="preserve">
4、天津市局外派人员王佑元要求回西安，已招聘人员张文4.8已入职，目前正在培训，预计五一前回驻地。</t>
    </r>
    <phoneticPr fontId="1" type="noConversion"/>
  </si>
  <si>
    <t xml:space="preserve">1、因项目成本问题，宜春人员由6人缩减至4人，1软件+3下端
2、软件人员已外派原萍乡人员冯烈俊
3、下端人员目前到位2人（肖建卫已到达驻地，孙兆平4.1日入职培训完后也到达驻地），空缺1人
</t>
    <phoneticPr fontId="1" type="noConversion"/>
  </si>
  <si>
    <t>空缺1人</t>
    <phoneticPr fontId="1" type="noConversion"/>
  </si>
  <si>
    <t>湖南省厅</t>
    <phoneticPr fontId="1" type="noConversion"/>
  </si>
  <si>
    <t>清远市清新区</t>
    <phoneticPr fontId="1" type="noConversion"/>
  </si>
  <si>
    <r>
      <t>1、林泽锋、张鹏博未对应合同，为珠海、江门巡检项目储备
2、金湾区为人员本地化招聘
3、云浮市客户要求老人，暂不启动招聘
4、目前驻地人员冯飞虎要求回西安，师志娟顶替工作
5、湖南省厅刘艳亭将于五一后办手续，目前正在交接，无可顶替人员，</t>
    </r>
    <r>
      <rPr>
        <b/>
        <sz val="9"/>
        <color rgb="FFFF0000"/>
        <rFont val="等线"/>
        <charset val="134"/>
        <scheme val="minor"/>
      </rPr>
      <t>岗位将空缺</t>
    </r>
    <phoneticPr fontId="1" type="noConversion"/>
  </si>
  <si>
    <t>湖北鄂州市2人</t>
    <phoneticPr fontId="1" type="noConversion"/>
  </si>
  <si>
    <t>甘肃省厅（费改税）</t>
    <phoneticPr fontId="1" type="noConversion"/>
  </si>
  <si>
    <t>2018.5.28</t>
    <phoneticPr fontId="1" type="noConversion"/>
  </si>
  <si>
    <t>-</t>
    <phoneticPr fontId="1" type="noConversion"/>
  </si>
  <si>
    <r>
      <rPr>
        <b/>
        <sz val="9"/>
        <color rgb="FFFF0000"/>
        <rFont val="等线"/>
        <charset val="134"/>
        <scheme val="minor"/>
      </rPr>
      <t>1、平凉市合同未续签，驻地人员张文宇未撤，销售要求继续驻地，后续有新项目</t>
    </r>
    <r>
      <rPr>
        <sz val="9"/>
        <color theme="1"/>
        <rFont val="等线"/>
        <charset val="134"/>
        <scheme val="minor"/>
      </rPr>
      <t xml:space="preserve">
2、拉萨人员需求为项目带人，已于销售沟通，预计节前撤回
3、已给人力提交增补，人力正在招聘中，合同开始日期为11月，已外派许岩到达驻地
4、甘肃省厅费改税已中标，销售用人申请要求服务人员7月1日到岗</t>
    </r>
    <phoneticPr fontId="1" type="noConversion"/>
  </si>
  <si>
    <t>1、已外派陈默去长治驻地</t>
    <phoneticPr fontId="1" type="noConversion"/>
  </si>
  <si>
    <t>企业服务3人，问题对接2人，IT信息安全工程师1人，本部服务储备2人</t>
    <phoneticPr fontId="1" type="noConversion"/>
  </si>
  <si>
    <t>暂缓招聘</t>
    <phoneticPr fontId="1" type="noConversion"/>
  </si>
  <si>
    <t>苏皖沪</t>
    <phoneticPr fontId="1" type="noConversion"/>
  </si>
  <si>
    <t>暂缓招聘</t>
    <phoneticPr fontId="1" type="noConversion"/>
  </si>
  <si>
    <t>浙闽赣</t>
    <phoneticPr fontId="1" type="noConversion"/>
  </si>
  <si>
    <t>甘肃省厅费改税</t>
    <phoneticPr fontId="1" type="noConversion"/>
  </si>
  <si>
    <t>湖北鄂州市2人</t>
    <phoneticPr fontId="1" type="noConversion"/>
  </si>
  <si>
    <t>清远市清新区</t>
    <phoneticPr fontId="1" type="noConversion"/>
  </si>
  <si>
    <t>湖南省厅</t>
    <phoneticPr fontId="1" type="noConversion"/>
  </si>
  <si>
    <t>未签</t>
    <phoneticPr fontId="1" type="noConversion"/>
  </si>
  <si>
    <t>企业服务、IT信息安全工程师</t>
    <phoneticPr fontId="1" type="noConversion"/>
  </si>
  <si>
    <t>8人（企业服务3人，问题对接2人，IT信息安全工程师1人，本部服务储备2人）</t>
    <phoneticPr fontId="1" type="noConversion"/>
  </si>
  <si>
    <t>10人（江西宜春下端1人，安徽马鞍山1人，珠海金湾区2人，湖北鄂州2人，清远市清城区1人，湖南省厅1人，青海黄南州1人，甘肃省厅1人）</t>
    <phoneticPr fontId="1" type="noConversion"/>
  </si>
  <si>
    <t>3人（企业服务张伟，天津市局冯文，宜春下端孙兆平）</t>
    <phoneticPr fontId="1" type="noConversion"/>
  </si>
  <si>
    <r>
      <t xml:space="preserve">8人（大连王琳涵，淮北周游，赤峰魏海霞，本部左艳梅，本部白博龙，本部王婷，西安市陈俊，萍乡林茂森）
</t>
    </r>
    <r>
      <rPr>
        <b/>
        <sz val="11"/>
        <color theme="1"/>
        <rFont val="等线"/>
        <charset val="134"/>
        <scheme val="minor"/>
      </rPr>
      <t>预计5月离职人数4人：云南省厅吕云飞、海南省厅冯飞虎、湖南省厅刘艳亭、清远清新区王雄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</si>
</sst>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等线"/>
      <charset val="134"/>
      <scheme val="minor"/>
    </font>
    <font>
      <sz val="11"/>
      <name val="等线"/>
      <family val="2"/>
      <scheme val="minor"/>
    </font>
    <font>
      <b/>
      <sz val="11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9"/>
      <color rgb="FFFF0000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/>
    <xf numFmtId="14" fontId="2" fillId="5" borderId="1" xfId="0" applyNumberFormat="1" applyFont="1" applyFill="1" applyBorder="1" applyAlignment="1">
      <alignment horizontal="center" vertical="center"/>
    </xf>
    <xf numFmtId="14" fontId="2" fillId="5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6" zoomScaleNormal="100" workbookViewId="0">
      <selection activeCell="E28" sqref="E28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2.625" style="1" customWidth="1"/>
    <col min="7" max="7" width="9.125" style="2" customWidth="1"/>
    <col min="8" max="8" width="13.625" style="2" customWidth="1"/>
    <col min="9" max="9" width="15.875" style="1" customWidth="1"/>
    <col min="10" max="10" width="50.375" style="1" customWidth="1"/>
    <col min="11" max="16384" width="9" style="1"/>
  </cols>
  <sheetData>
    <row r="1" spans="1:10" ht="49.5" customHeight="1">
      <c r="A1" s="43" t="s">
        <v>83</v>
      </c>
      <c r="B1" s="44"/>
      <c r="C1" s="44"/>
      <c r="D1" s="44"/>
      <c r="E1" s="44"/>
      <c r="F1" s="44"/>
      <c r="G1" s="44"/>
      <c r="H1" s="44"/>
      <c r="I1" s="44"/>
      <c r="J1" s="42" t="s">
        <v>40</v>
      </c>
    </row>
    <row r="2" spans="1:10">
      <c r="A2" s="25" t="s">
        <v>2</v>
      </c>
      <c r="B2" s="25" t="s">
        <v>37</v>
      </c>
      <c r="C2" s="26" t="s">
        <v>12</v>
      </c>
      <c r="D2" s="26" t="s">
        <v>11</v>
      </c>
      <c r="E2" s="26" t="s">
        <v>13</v>
      </c>
      <c r="F2" s="26" t="s">
        <v>36</v>
      </c>
      <c r="G2" s="25" t="s">
        <v>14</v>
      </c>
      <c r="H2" s="25" t="s">
        <v>15</v>
      </c>
      <c r="I2" s="26" t="s">
        <v>38</v>
      </c>
      <c r="J2" s="42"/>
    </row>
    <row r="3" spans="1:10" s="2" customFormat="1" ht="34.5" customHeight="1">
      <c r="A3" s="45" t="s">
        <v>3</v>
      </c>
      <c r="B3" s="45">
        <v>1</v>
      </c>
      <c r="C3" s="45">
        <v>13</v>
      </c>
      <c r="D3" s="45">
        <v>12</v>
      </c>
      <c r="E3" s="45">
        <v>0</v>
      </c>
      <c r="F3" s="12" t="s">
        <v>51</v>
      </c>
      <c r="G3" s="28" t="s">
        <v>53</v>
      </c>
      <c r="H3" s="12" t="s">
        <v>41</v>
      </c>
      <c r="I3" s="27" t="s">
        <v>47</v>
      </c>
      <c r="J3" s="48" t="s">
        <v>89</v>
      </c>
    </row>
    <row r="4" spans="1:10" s="2" customFormat="1" ht="30.75" customHeight="1">
      <c r="A4" s="46"/>
      <c r="B4" s="46"/>
      <c r="C4" s="46"/>
      <c r="D4" s="46"/>
      <c r="E4" s="46"/>
      <c r="F4" s="12" t="s">
        <v>52</v>
      </c>
      <c r="G4" s="12" t="s">
        <v>54</v>
      </c>
      <c r="H4" s="15">
        <v>43464</v>
      </c>
      <c r="I4" s="27" t="s">
        <v>74</v>
      </c>
      <c r="J4" s="51"/>
    </row>
    <row r="5" spans="1:10" s="2" customFormat="1" ht="27" customHeight="1">
      <c r="A5" s="47"/>
      <c r="B5" s="47"/>
      <c r="C5" s="47"/>
      <c r="D5" s="47"/>
      <c r="E5" s="47"/>
      <c r="F5" s="12" t="s">
        <v>75</v>
      </c>
      <c r="G5" s="30" t="s">
        <v>76</v>
      </c>
      <c r="H5" s="15">
        <v>43220</v>
      </c>
      <c r="I5" s="27" t="s">
        <v>85</v>
      </c>
      <c r="J5" s="49"/>
    </row>
    <row r="6" spans="1:10" s="2" customFormat="1" ht="58.5" customHeight="1">
      <c r="A6" s="3" t="s">
        <v>4</v>
      </c>
      <c r="B6" s="3">
        <v>0</v>
      </c>
      <c r="C6" s="3">
        <v>5</v>
      </c>
      <c r="D6" s="12">
        <v>5</v>
      </c>
      <c r="E6" s="12">
        <v>0</v>
      </c>
      <c r="F6" s="12" t="s">
        <v>41</v>
      </c>
      <c r="G6" s="27" t="s">
        <v>41</v>
      </c>
      <c r="H6" s="27" t="s">
        <v>41</v>
      </c>
      <c r="I6" s="27" t="s">
        <v>41</v>
      </c>
      <c r="J6" s="63" t="s">
        <v>86</v>
      </c>
    </row>
    <row r="7" spans="1:10" s="2" customFormat="1" ht="52.5" customHeight="1">
      <c r="A7" s="32" t="s">
        <v>5</v>
      </c>
      <c r="B7" s="32">
        <v>0</v>
      </c>
      <c r="C7" s="32">
        <v>13</v>
      </c>
      <c r="D7" s="32">
        <v>13</v>
      </c>
      <c r="E7" s="32">
        <v>0</v>
      </c>
      <c r="F7" s="12" t="s">
        <v>41</v>
      </c>
      <c r="G7" s="27" t="s">
        <v>41</v>
      </c>
      <c r="H7" s="27" t="s">
        <v>41</v>
      </c>
      <c r="I7" s="27" t="s">
        <v>41</v>
      </c>
      <c r="J7" s="33" t="s">
        <v>87</v>
      </c>
    </row>
    <row r="8" spans="1:10" ht="49.5" customHeight="1">
      <c r="A8" s="45" t="s">
        <v>6</v>
      </c>
      <c r="B8" s="45">
        <v>1</v>
      </c>
      <c r="C8" s="45">
        <v>19</v>
      </c>
      <c r="D8" s="45">
        <v>19</v>
      </c>
      <c r="E8" s="45">
        <v>1</v>
      </c>
      <c r="F8" s="12" t="s">
        <v>57</v>
      </c>
      <c r="G8" s="22" t="s">
        <v>42</v>
      </c>
      <c r="H8" s="15">
        <v>43462</v>
      </c>
      <c r="I8" s="12" t="s">
        <v>41</v>
      </c>
      <c r="J8" s="24" t="s">
        <v>88</v>
      </c>
    </row>
    <row r="9" spans="1:10" ht="65.25" customHeight="1">
      <c r="A9" s="46"/>
      <c r="B9" s="46"/>
      <c r="C9" s="46"/>
      <c r="D9" s="46"/>
      <c r="E9" s="46"/>
      <c r="F9" s="12" t="s">
        <v>73</v>
      </c>
      <c r="G9" s="22" t="s">
        <v>54</v>
      </c>
      <c r="H9" s="15">
        <v>43462</v>
      </c>
      <c r="I9" s="30" t="s">
        <v>91</v>
      </c>
      <c r="J9" s="39" t="s">
        <v>90</v>
      </c>
    </row>
    <row r="10" spans="1:10" s="2" customFormat="1" ht="31.5" customHeight="1">
      <c r="A10" s="45" t="s">
        <v>7</v>
      </c>
      <c r="B10" s="45">
        <v>1</v>
      </c>
      <c r="C10" s="45">
        <v>30</v>
      </c>
      <c r="D10" s="45">
        <v>28</v>
      </c>
      <c r="E10" s="45">
        <v>1</v>
      </c>
      <c r="F10" s="12" t="s">
        <v>58</v>
      </c>
      <c r="G10" s="23" t="s">
        <v>59</v>
      </c>
      <c r="H10" s="15">
        <v>43525</v>
      </c>
      <c r="I10" s="12" t="s">
        <v>41</v>
      </c>
      <c r="J10" s="48" t="s">
        <v>94</v>
      </c>
    </row>
    <row r="11" spans="1:10" s="2" customFormat="1" ht="31.5" customHeight="1">
      <c r="A11" s="46"/>
      <c r="B11" s="46"/>
      <c r="C11" s="46"/>
      <c r="D11" s="46"/>
      <c r="E11" s="46"/>
      <c r="F11" s="12" t="s">
        <v>60</v>
      </c>
      <c r="G11" s="28" t="s">
        <v>56</v>
      </c>
      <c r="H11" s="15">
        <v>43445</v>
      </c>
      <c r="I11" s="12" t="s">
        <v>61</v>
      </c>
      <c r="J11" s="51"/>
    </row>
    <row r="12" spans="1:10" s="2" customFormat="1" ht="31.5" customHeight="1">
      <c r="A12" s="46"/>
      <c r="B12" s="46"/>
      <c r="C12" s="46"/>
      <c r="D12" s="46"/>
      <c r="E12" s="46"/>
      <c r="F12" s="12" t="s">
        <v>70</v>
      </c>
      <c r="G12" s="29" t="s">
        <v>71</v>
      </c>
      <c r="H12" s="15">
        <v>43525</v>
      </c>
      <c r="I12" s="12" t="s">
        <v>77</v>
      </c>
      <c r="J12" s="51"/>
    </row>
    <row r="13" spans="1:10" s="2" customFormat="1" ht="31.5" customHeight="1">
      <c r="A13" s="46"/>
      <c r="B13" s="46"/>
      <c r="C13" s="46"/>
      <c r="D13" s="46"/>
      <c r="E13" s="46"/>
      <c r="F13" s="12" t="s">
        <v>95</v>
      </c>
      <c r="G13" s="29" t="s">
        <v>42</v>
      </c>
      <c r="H13" s="15">
        <v>43602</v>
      </c>
      <c r="I13" s="12" t="s">
        <v>41</v>
      </c>
      <c r="J13" s="51"/>
    </row>
    <row r="14" spans="1:10" s="2" customFormat="1" ht="31.5" customHeight="1">
      <c r="A14" s="46"/>
      <c r="B14" s="46"/>
      <c r="C14" s="46"/>
      <c r="D14" s="46"/>
      <c r="E14" s="46"/>
      <c r="F14" s="12" t="s">
        <v>93</v>
      </c>
      <c r="G14" s="29" t="s">
        <v>42</v>
      </c>
      <c r="H14" s="15">
        <v>43609</v>
      </c>
      <c r="I14" s="12" t="s">
        <v>41</v>
      </c>
      <c r="J14" s="51"/>
    </row>
    <row r="15" spans="1:10" s="2" customFormat="1" ht="26.25" customHeight="1">
      <c r="A15" s="47"/>
      <c r="B15" s="47"/>
      <c r="C15" s="47"/>
      <c r="D15" s="47"/>
      <c r="E15" s="47"/>
      <c r="F15" s="12" t="s">
        <v>92</v>
      </c>
      <c r="G15" s="29" t="s">
        <v>42</v>
      </c>
      <c r="H15" s="15">
        <v>43594</v>
      </c>
      <c r="I15" s="12" t="s">
        <v>91</v>
      </c>
      <c r="J15" s="49"/>
    </row>
    <row r="16" spans="1:10" s="2" customFormat="1" ht="33" customHeight="1">
      <c r="A16" s="3" t="s">
        <v>8</v>
      </c>
      <c r="B16" s="3">
        <v>0</v>
      </c>
      <c r="C16" s="3">
        <v>6</v>
      </c>
      <c r="D16" s="12">
        <v>6</v>
      </c>
      <c r="E16" s="12">
        <v>0</v>
      </c>
      <c r="F16" s="12" t="s">
        <v>79</v>
      </c>
      <c r="G16" s="12" t="s">
        <v>42</v>
      </c>
      <c r="H16" s="15">
        <v>43562</v>
      </c>
      <c r="I16" s="12" t="s">
        <v>41</v>
      </c>
      <c r="J16" s="16" t="s">
        <v>80</v>
      </c>
    </row>
    <row r="17" spans="1:10" s="2" customFormat="1" ht="48" customHeight="1">
      <c r="A17" s="56" t="s">
        <v>44</v>
      </c>
      <c r="B17" s="56">
        <v>0</v>
      </c>
      <c r="C17" s="56">
        <v>12</v>
      </c>
      <c r="D17" s="64">
        <v>11</v>
      </c>
      <c r="E17" s="65">
        <v>0</v>
      </c>
      <c r="F17" s="12" t="s">
        <v>48</v>
      </c>
      <c r="G17" s="23" t="s">
        <v>49</v>
      </c>
      <c r="H17" s="15">
        <v>43465</v>
      </c>
      <c r="I17" s="15" t="s">
        <v>78</v>
      </c>
      <c r="J17" s="66" t="s">
        <v>99</v>
      </c>
    </row>
    <row r="18" spans="1:10" s="2" customFormat="1" ht="44.25" customHeight="1">
      <c r="A18" s="56"/>
      <c r="B18" s="56"/>
      <c r="C18" s="56"/>
      <c r="D18" s="64"/>
      <c r="E18" s="65"/>
      <c r="F18" s="12" t="s">
        <v>96</v>
      </c>
      <c r="G18" s="23" t="s">
        <v>42</v>
      </c>
      <c r="H18" s="12" t="s">
        <v>97</v>
      </c>
      <c r="I18" s="12" t="s">
        <v>98</v>
      </c>
      <c r="J18" s="66"/>
    </row>
    <row r="19" spans="1:10" s="2" customFormat="1" ht="44.25" customHeight="1">
      <c r="A19" s="3" t="s">
        <v>10</v>
      </c>
      <c r="B19" s="3">
        <v>0</v>
      </c>
      <c r="C19" s="3">
        <v>23</v>
      </c>
      <c r="D19" s="12">
        <v>23</v>
      </c>
      <c r="E19" s="12">
        <v>0</v>
      </c>
      <c r="F19" s="12" t="s">
        <v>62</v>
      </c>
      <c r="G19" s="28" t="s">
        <v>56</v>
      </c>
      <c r="H19" s="12" t="s">
        <v>41</v>
      </c>
      <c r="I19" s="12" t="s">
        <v>41</v>
      </c>
      <c r="J19" s="24" t="s">
        <v>100</v>
      </c>
    </row>
    <row r="20" spans="1:10" s="2" customFormat="1" ht="55.5" customHeight="1">
      <c r="A20" s="12" t="s">
        <v>1</v>
      </c>
      <c r="B20" s="12">
        <v>1</v>
      </c>
      <c r="C20" s="12">
        <v>45</v>
      </c>
      <c r="D20" s="12" t="s">
        <v>41</v>
      </c>
      <c r="E20" s="12">
        <v>8</v>
      </c>
      <c r="F20" s="30" t="s">
        <v>101</v>
      </c>
      <c r="G20" s="17"/>
      <c r="H20" s="12"/>
      <c r="I20" s="12"/>
      <c r="J20" s="16"/>
    </row>
    <row r="21" spans="1:10" s="2" customFormat="1" ht="19.5" customHeight="1">
      <c r="A21" s="12" t="s">
        <v>0</v>
      </c>
      <c r="B21" s="12">
        <v>0</v>
      </c>
      <c r="C21" s="12">
        <v>6</v>
      </c>
      <c r="D21" s="12" t="s">
        <v>41</v>
      </c>
      <c r="E21" s="12" t="s">
        <v>41</v>
      </c>
      <c r="F21" s="12" t="s">
        <v>41</v>
      </c>
      <c r="G21" s="12" t="s">
        <v>41</v>
      </c>
      <c r="H21" s="12" t="s">
        <v>41</v>
      </c>
      <c r="I21" s="12" t="s">
        <v>41</v>
      </c>
      <c r="J21" s="24"/>
    </row>
    <row r="22" spans="1:10">
      <c r="A22" s="41" t="s">
        <v>81</v>
      </c>
      <c r="B22" s="41">
        <f>SUM(B3:B21)</f>
        <v>4</v>
      </c>
      <c r="C22" s="41">
        <f t="shared" ref="C22:E22" si="0">SUM(C3:C21)</f>
        <v>172</v>
      </c>
      <c r="D22" s="41" t="s">
        <v>82</v>
      </c>
      <c r="E22" s="41">
        <f t="shared" si="0"/>
        <v>10</v>
      </c>
      <c r="F22" s="4"/>
      <c r="G22" s="12"/>
      <c r="H22" s="12"/>
      <c r="I22" s="4"/>
      <c r="J22" s="4"/>
    </row>
    <row r="23" spans="1:10">
      <c r="A23" s="50"/>
      <c r="B23" s="50"/>
      <c r="C23" s="50"/>
      <c r="D23" s="50"/>
      <c r="E23" s="50"/>
      <c r="F23" s="50"/>
      <c r="G23" s="50"/>
      <c r="H23" s="50"/>
      <c r="I23" s="50"/>
      <c r="J23" s="50"/>
    </row>
  </sheetData>
  <mergeCells count="26">
    <mergeCell ref="A17:A18"/>
    <mergeCell ref="J17:J18"/>
    <mergeCell ref="B17:B18"/>
    <mergeCell ref="C17:C18"/>
    <mergeCell ref="D17:D18"/>
    <mergeCell ref="E17:E18"/>
    <mergeCell ref="A3:A5"/>
    <mergeCell ref="B3:B5"/>
    <mergeCell ref="C3:C5"/>
    <mergeCell ref="D3:D5"/>
    <mergeCell ref="E3:E5"/>
    <mergeCell ref="J1:J2"/>
    <mergeCell ref="A1:I1"/>
    <mergeCell ref="B10:B15"/>
    <mergeCell ref="A23:J23"/>
    <mergeCell ref="J10:J15"/>
    <mergeCell ref="A8:A9"/>
    <mergeCell ref="B8:B9"/>
    <mergeCell ref="C8:C9"/>
    <mergeCell ref="D8:D9"/>
    <mergeCell ref="E8:E9"/>
    <mergeCell ref="J3:J5"/>
    <mergeCell ref="A10:A15"/>
    <mergeCell ref="C10:C15"/>
    <mergeCell ref="D10:D15"/>
    <mergeCell ref="E10:E1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98" zoomScaleNormal="98" workbookViewId="0">
      <selection activeCell="G20" sqref="G20"/>
    </sheetView>
  </sheetViews>
  <sheetFormatPr defaultRowHeight="13.5"/>
  <cols>
    <col min="1" max="1" width="5.25" bestFit="1" customWidth="1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5.75" bestFit="1" customWidth="1"/>
    <col min="9" max="11" width="13" bestFit="1" customWidth="1"/>
    <col min="12" max="12" width="12.875" customWidth="1"/>
    <col min="13" max="13" width="15.125" bestFit="1" customWidth="1"/>
    <col min="14" max="14" width="18.125" customWidth="1"/>
    <col min="15" max="15" width="13" bestFit="1" customWidth="1"/>
    <col min="16" max="16" width="17.25" bestFit="1" customWidth="1"/>
    <col min="17" max="17" width="15.125" bestFit="1" customWidth="1"/>
  </cols>
  <sheetData>
    <row r="1" spans="1:17">
      <c r="A1" s="52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>
      <c r="A2" s="5" t="s">
        <v>17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25</v>
      </c>
      <c r="J2" s="5" t="s">
        <v>26</v>
      </c>
      <c r="K2" s="5" t="s">
        <v>27</v>
      </c>
      <c r="L2" s="6" t="s">
        <v>28</v>
      </c>
      <c r="M2" s="13" t="s">
        <v>39</v>
      </c>
      <c r="N2" s="6" t="s">
        <v>29</v>
      </c>
      <c r="O2" s="14" t="s">
        <v>30</v>
      </c>
      <c r="P2" s="14" t="s">
        <v>31</v>
      </c>
      <c r="Q2" s="5" t="s">
        <v>32</v>
      </c>
    </row>
    <row r="3" spans="1:17" s="36" customFormat="1">
      <c r="A3" s="34"/>
      <c r="B3" s="34"/>
      <c r="C3" s="34"/>
      <c r="D3" s="45" t="s">
        <v>46</v>
      </c>
      <c r="E3" s="35">
        <v>1</v>
      </c>
      <c r="F3" s="7" t="s">
        <v>33</v>
      </c>
      <c r="G3" s="35" t="s">
        <v>75</v>
      </c>
      <c r="H3" s="4" t="s">
        <v>34</v>
      </c>
      <c r="I3" s="37">
        <v>43536</v>
      </c>
      <c r="J3" s="37">
        <v>43585</v>
      </c>
      <c r="K3" s="35">
        <v>2</v>
      </c>
      <c r="L3" s="34">
        <v>1</v>
      </c>
      <c r="M3" s="34"/>
      <c r="N3" s="38">
        <v>43563</v>
      </c>
      <c r="O3" s="60" t="s">
        <v>114</v>
      </c>
      <c r="P3" s="60" t="s">
        <v>115</v>
      </c>
      <c r="Q3" s="35"/>
    </row>
    <row r="4" spans="1:17" s="20" customFormat="1" ht="16.5" customHeight="1">
      <c r="A4" s="54" t="s">
        <v>84</v>
      </c>
      <c r="B4" s="54">
        <v>172</v>
      </c>
      <c r="C4" s="54">
        <v>2</v>
      </c>
      <c r="D4" s="46"/>
      <c r="E4" s="7">
        <v>1</v>
      </c>
      <c r="F4" s="7" t="s">
        <v>33</v>
      </c>
      <c r="G4" s="12" t="s">
        <v>63</v>
      </c>
      <c r="H4" s="4" t="s">
        <v>45</v>
      </c>
      <c r="I4" s="15" t="s">
        <v>102</v>
      </c>
      <c r="J4" s="15">
        <v>43464</v>
      </c>
      <c r="K4" s="7">
        <v>2</v>
      </c>
      <c r="L4" s="4">
        <v>0</v>
      </c>
      <c r="M4" s="57" t="s">
        <v>113</v>
      </c>
      <c r="N4" s="15" t="s">
        <v>41</v>
      </c>
      <c r="O4" s="61"/>
      <c r="P4" s="61"/>
      <c r="Q4" s="7"/>
    </row>
    <row r="5" spans="1:17" s="20" customFormat="1" ht="16.5" customHeight="1">
      <c r="A5" s="54"/>
      <c r="B5" s="54"/>
      <c r="C5" s="54"/>
      <c r="D5" s="47"/>
      <c r="E5" s="7">
        <v>1</v>
      </c>
      <c r="F5" s="7" t="s">
        <v>33</v>
      </c>
      <c r="G5" s="12" t="s">
        <v>64</v>
      </c>
      <c r="H5" s="4" t="s">
        <v>34</v>
      </c>
      <c r="I5" s="15" t="s">
        <v>56</v>
      </c>
      <c r="J5" s="15">
        <v>43464</v>
      </c>
      <c r="K5" s="15" t="s">
        <v>41</v>
      </c>
      <c r="L5" s="15" t="s">
        <v>41</v>
      </c>
      <c r="M5" s="58"/>
      <c r="N5" s="15" t="s">
        <v>41</v>
      </c>
      <c r="O5" s="61"/>
      <c r="P5" s="61"/>
      <c r="Q5" s="7"/>
    </row>
    <row r="6" spans="1:17">
      <c r="A6" s="54"/>
      <c r="B6" s="54"/>
      <c r="C6" s="54"/>
      <c r="D6" s="40" t="s">
        <v>103</v>
      </c>
      <c r="E6" s="7">
        <v>1</v>
      </c>
      <c r="F6" s="8" t="s">
        <v>33</v>
      </c>
      <c r="G6" s="4" t="s">
        <v>55</v>
      </c>
      <c r="H6" s="4" t="s">
        <v>45</v>
      </c>
      <c r="I6" s="15">
        <v>43583</v>
      </c>
      <c r="J6" s="15">
        <v>43613</v>
      </c>
      <c r="K6" s="7">
        <v>1</v>
      </c>
      <c r="L6" s="4">
        <v>0</v>
      </c>
      <c r="M6" s="58"/>
      <c r="N6" s="15" t="s">
        <v>41</v>
      </c>
      <c r="O6" s="61"/>
      <c r="P6" s="61"/>
      <c r="Q6" s="10"/>
    </row>
    <row r="7" spans="1:17">
      <c r="A7" s="54"/>
      <c r="B7" s="54"/>
      <c r="C7" s="54"/>
      <c r="D7" s="56" t="s">
        <v>105</v>
      </c>
      <c r="E7" s="18">
        <v>1</v>
      </c>
      <c r="F7" s="8" t="s">
        <v>33</v>
      </c>
      <c r="G7" s="12" t="s">
        <v>57</v>
      </c>
      <c r="H7" s="4" t="s">
        <v>45</v>
      </c>
      <c r="I7" s="15" t="s">
        <v>104</v>
      </c>
      <c r="J7" s="15">
        <v>43462</v>
      </c>
      <c r="K7" s="7">
        <v>2</v>
      </c>
      <c r="L7" s="4">
        <v>0</v>
      </c>
      <c r="M7" s="58"/>
      <c r="N7" s="15" t="s">
        <v>41</v>
      </c>
      <c r="O7" s="61"/>
      <c r="P7" s="61"/>
      <c r="Q7" s="10"/>
    </row>
    <row r="8" spans="1:17">
      <c r="A8" s="54"/>
      <c r="B8" s="54"/>
      <c r="C8" s="54"/>
      <c r="D8" s="56"/>
      <c r="E8" s="18">
        <v>3</v>
      </c>
      <c r="F8" s="8" t="s">
        <v>33</v>
      </c>
      <c r="G8" s="12" t="s">
        <v>67</v>
      </c>
      <c r="H8" s="4" t="s">
        <v>68</v>
      </c>
      <c r="I8" s="15">
        <v>43447</v>
      </c>
      <c r="J8" s="15">
        <v>43462</v>
      </c>
      <c r="K8" s="7">
        <v>1</v>
      </c>
      <c r="L8" s="4">
        <v>2</v>
      </c>
      <c r="M8" s="58"/>
      <c r="N8" s="15" t="s">
        <v>41</v>
      </c>
      <c r="O8" s="61"/>
      <c r="P8" s="61"/>
      <c r="Q8" s="10"/>
    </row>
    <row r="9" spans="1:17">
      <c r="A9" s="54"/>
      <c r="B9" s="54"/>
      <c r="C9" s="54"/>
      <c r="D9" s="56" t="s">
        <v>7</v>
      </c>
      <c r="E9" s="18">
        <v>1</v>
      </c>
      <c r="F9" s="8" t="s">
        <v>33</v>
      </c>
      <c r="G9" s="9" t="s">
        <v>66</v>
      </c>
      <c r="H9" s="9" t="s">
        <v>68</v>
      </c>
      <c r="I9" s="15" t="s">
        <v>56</v>
      </c>
      <c r="J9" s="9">
        <v>43445</v>
      </c>
      <c r="K9" s="9" t="s">
        <v>41</v>
      </c>
      <c r="L9" s="9" t="s">
        <v>41</v>
      </c>
      <c r="M9" s="58"/>
      <c r="N9" s="15" t="s">
        <v>41</v>
      </c>
      <c r="O9" s="61"/>
      <c r="P9" s="61"/>
      <c r="Q9" s="10"/>
    </row>
    <row r="10" spans="1:17">
      <c r="A10" s="54"/>
      <c r="B10" s="54"/>
      <c r="C10" s="54"/>
      <c r="D10" s="56"/>
      <c r="E10" s="18">
        <v>2</v>
      </c>
      <c r="F10" s="8" t="s">
        <v>33</v>
      </c>
      <c r="G10" s="9" t="s">
        <v>69</v>
      </c>
      <c r="H10" s="9" t="s">
        <v>68</v>
      </c>
      <c r="I10" s="15">
        <v>43447</v>
      </c>
      <c r="J10" s="9">
        <v>43525</v>
      </c>
      <c r="K10" s="7">
        <v>2</v>
      </c>
      <c r="L10" s="4">
        <v>0</v>
      </c>
      <c r="M10" s="58"/>
      <c r="N10" s="15" t="s">
        <v>41</v>
      </c>
      <c r="O10" s="61"/>
      <c r="P10" s="61"/>
      <c r="Q10" s="10"/>
    </row>
    <row r="11" spans="1:17">
      <c r="A11" s="54"/>
      <c r="B11" s="54"/>
      <c r="C11" s="54"/>
      <c r="D11" s="56"/>
      <c r="E11" s="18">
        <v>2</v>
      </c>
      <c r="F11" s="8" t="s">
        <v>33</v>
      </c>
      <c r="G11" s="9" t="s">
        <v>107</v>
      </c>
      <c r="H11" s="4" t="s">
        <v>45</v>
      </c>
      <c r="I11" s="15">
        <v>43572</v>
      </c>
      <c r="J11" s="15">
        <v>43602</v>
      </c>
      <c r="K11" s="7">
        <v>1</v>
      </c>
      <c r="L11" s="4">
        <v>0</v>
      </c>
      <c r="M11" s="58"/>
      <c r="N11" s="15" t="s">
        <v>41</v>
      </c>
      <c r="O11" s="61"/>
      <c r="P11" s="61"/>
      <c r="Q11" s="10"/>
    </row>
    <row r="12" spans="1:17">
      <c r="A12" s="54"/>
      <c r="B12" s="54"/>
      <c r="C12" s="54"/>
      <c r="D12" s="56"/>
      <c r="E12" s="18">
        <v>1</v>
      </c>
      <c r="F12" s="8" t="s">
        <v>33</v>
      </c>
      <c r="G12" s="9" t="s">
        <v>108</v>
      </c>
      <c r="H12" s="9" t="s">
        <v>68</v>
      </c>
      <c r="I12" s="15">
        <v>43579</v>
      </c>
      <c r="J12" s="15">
        <v>43609</v>
      </c>
      <c r="K12" s="7">
        <v>1</v>
      </c>
      <c r="L12" s="4">
        <v>0</v>
      </c>
      <c r="M12" s="58"/>
      <c r="N12" s="15" t="s">
        <v>41</v>
      </c>
      <c r="O12" s="61"/>
      <c r="P12" s="61"/>
      <c r="Q12" s="10"/>
    </row>
    <row r="13" spans="1:17">
      <c r="A13" s="54"/>
      <c r="B13" s="54"/>
      <c r="C13" s="54"/>
      <c r="D13" s="56"/>
      <c r="E13" s="18">
        <v>1</v>
      </c>
      <c r="F13" s="8" t="s">
        <v>33</v>
      </c>
      <c r="G13" s="9" t="s">
        <v>109</v>
      </c>
      <c r="H13" s="9" t="s">
        <v>68</v>
      </c>
      <c r="I13" s="15">
        <v>43564</v>
      </c>
      <c r="J13" s="15">
        <v>43594</v>
      </c>
      <c r="K13" s="7">
        <v>1</v>
      </c>
      <c r="L13" s="4">
        <v>0</v>
      </c>
      <c r="M13" s="58"/>
      <c r="N13" s="15" t="s">
        <v>41</v>
      </c>
      <c r="O13" s="61"/>
      <c r="P13" s="61"/>
      <c r="Q13" s="10"/>
    </row>
    <row r="14" spans="1:17">
      <c r="A14" s="54"/>
      <c r="B14" s="54"/>
      <c r="C14" s="54"/>
      <c r="D14" s="45" t="s">
        <v>9</v>
      </c>
      <c r="E14" s="18">
        <v>1</v>
      </c>
      <c r="F14" s="8" t="s">
        <v>72</v>
      </c>
      <c r="G14" s="9" t="s">
        <v>106</v>
      </c>
      <c r="H14" s="9" t="s">
        <v>110</v>
      </c>
      <c r="I14" s="15">
        <v>43583</v>
      </c>
      <c r="J14" s="15">
        <v>43613</v>
      </c>
      <c r="K14" s="7">
        <v>1</v>
      </c>
      <c r="L14" s="4">
        <v>0</v>
      </c>
      <c r="M14" s="58"/>
      <c r="N14" s="15" t="s">
        <v>41</v>
      </c>
      <c r="O14" s="61"/>
      <c r="P14" s="61"/>
      <c r="Q14" s="10"/>
    </row>
    <row r="15" spans="1:17">
      <c r="A15" s="54"/>
      <c r="B15" s="54"/>
      <c r="C15" s="54"/>
      <c r="D15" s="47"/>
      <c r="E15" s="7">
        <v>1</v>
      </c>
      <c r="F15" s="8" t="s">
        <v>33</v>
      </c>
      <c r="G15" s="9" t="s">
        <v>50</v>
      </c>
      <c r="H15" s="4" t="s">
        <v>34</v>
      </c>
      <c r="I15" s="15">
        <v>43420</v>
      </c>
      <c r="J15" s="15">
        <v>43465</v>
      </c>
      <c r="K15" s="7">
        <v>1</v>
      </c>
      <c r="L15" s="4">
        <v>0</v>
      </c>
      <c r="M15" s="58"/>
      <c r="N15" s="15" t="s">
        <v>41</v>
      </c>
      <c r="O15" s="61"/>
      <c r="P15" s="61"/>
      <c r="Q15" s="10"/>
    </row>
    <row r="16" spans="1:17">
      <c r="A16" s="54"/>
      <c r="B16" s="54"/>
      <c r="C16" s="55"/>
      <c r="D16" s="3" t="s">
        <v>10</v>
      </c>
      <c r="E16" s="7">
        <v>1</v>
      </c>
      <c r="F16" s="9" t="s">
        <v>43</v>
      </c>
      <c r="G16" s="9" t="s">
        <v>65</v>
      </c>
      <c r="H16" s="4" t="s">
        <v>45</v>
      </c>
      <c r="I16" s="15" t="s">
        <v>56</v>
      </c>
      <c r="J16" s="9" t="s">
        <v>41</v>
      </c>
      <c r="K16" s="9" t="s">
        <v>41</v>
      </c>
      <c r="L16" s="9" t="s">
        <v>41</v>
      </c>
      <c r="M16" s="59"/>
      <c r="N16" s="15" t="s">
        <v>41</v>
      </c>
      <c r="O16" s="61"/>
      <c r="P16" s="61"/>
      <c r="Q16" s="10"/>
    </row>
    <row r="17" spans="1:17" s="20" customFormat="1" ht="67.5">
      <c r="A17" s="55"/>
      <c r="B17" s="55"/>
      <c r="C17" s="11">
        <v>8</v>
      </c>
      <c r="D17" s="11" t="s">
        <v>35</v>
      </c>
      <c r="E17" s="11">
        <v>4</v>
      </c>
      <c r="F17" s="7" t="s">
        <v>43</v>
      </c>
      <c r="G17" s="21" t="s">
        <v>111</v>
      </c>
      <c r="H17" s="11"/>
      <c r="I17" s="11"/>
      <c r="J17" s="11"/>
      <c r="K17" s="7">
        <v>1</v>
      </c>
      <c r="L17" s="11">
        <v>1</v>
      </c>
      <c r="M17" s="31" t="s">
        <v>112</v>
      </c>
      <c r="N17" s="15" t="s">
        <v>41</v>
      </c>
      <c r="O17" s="62"/>
      <c r="P17" s="62"/>
      <c r="Q17" s="19"/>
    </row>
  </sheetData>
  <autoFilter ref="D1:N1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1">
    <mergeCell ref="A1:Q1"/>
    <mergeCell ref="C4:C16"/>
    <mergeCell ref="A4:A17"/>
    <mergeCell ref="B4:B17"/>
    <mergeCell ref="D7:D8"/>
    <mergeCell ref="D9:D13"/>
    <mergeCell ref="M4:M16"/>
    <mergeCell ref="O3:O17"/>
    <mergeCell ref="P3:P17"/>
    <mergeCell ref="D3:D5"/>
    <mergeCell ref="D14:D15"/>
  </mergeCells>
  <phoneticPr fontId="1" type="noConversion"/>
  <dataValidations count="3">
    <dataValidation type="list" allowBlank="1" showInputMessage="1" showErrorMessage="1" sqref="H15:H16 H3:H8 H11">
      <formula1>"未签,已签"</formula1>
    </dataValidation>
    <dataValidation type="list" allowBlank="1" showInputMessage="1" showErrorMessage="1" sqref="F3:F15 G11:G13">
      <formula1>"营销大区,服务运营部"</formula1>
    </dataValidation>
    <dataValidation type="list" allowBlank="1" showInputMessage="1" showErrorMessage="1" sqref="K17 K4 K10:K15 K6:K8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2019-04-28T03:15:23Z</dcterms:modified>
</cp:coreProperties>
</file>