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E21" i="2"/>
  <c r="B21" i="2"/>
</calcChain>
</file>

<file path=xl/sharedStrings.xml><?xml version="1.0" encoding="utf-8"?>
<sst xmlns="http://schemas.openxmlformats.org/spreadsheetml/2006/main" count="200" uniqueCount="119">
  <si>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</si>
  <si>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</si>
  <si>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</si>
  <si>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</si>
  <si>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</si>
  <si>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</si>
  <si>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</si>
  <si>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</si>
  <si>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</si>
  <si>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</si>
  <si>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</si>
  <si>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</si>
  <si>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</si>
  <si>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</si>
  <si>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</si>
  <si>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</si>
  <si>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</si>
  <si>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</si>
  <si>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</si>
  <si>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</si>
  <si>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</si>
  <si>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</si>
  <si>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</si>
  <si>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</si>
  <si>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</si>
  <si>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</si>
  <si>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</si>
  <si>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</si>
  <si>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</si>
  <si>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</si>
  <si>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</si>
  <si>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</si>
  <si>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</si>
  <si>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</si>
  <si>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</si>
  <si>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</si>
  <si>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</si>
  <si>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</si>
  <si>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</si>
  <si>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</si>
  <si>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</si>
  <si>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</si>
  <si>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</si>
  <si>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</si>
  <si>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</si>
  <si>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安徽省厅</t>
    <phoneticPr fontId="1" type="noConversion"/>
  </si>
  <si>
    <t>未签</t>
  </si>
  <si>
    <t>京津冀鲁</t>
    <phoneticPr fontId="1" type="noConversion"/>
  </si>
  <si>
    <t>-</t>
    <phoneticPr fontId="1" type="noConversion"/>
  </si>
  <si>
    <t>安徽省厅（在线）</t>
    <phoneticPr fontId="1" type="noConversion"/>
  </si>
  <si>
    <t>青海黄南州</t>
    <phoneticPr fontId="1" type="noConversion"/>
  </si>
  <si>
    <t>正在招聘</t>
    <phoneticPr fontId="1" type="noConversion"/>
  </si>
  <si>
    <t>青海黄南州</t>
    <phoneticPr fontId="1" type="noConversion"/>
  </si>
  <si>
    <t>光大环保济南驻地</t>
    <phoneticPr fontId="1" type="noConversion"/>
  </si>
  <si>
    <t>滨海新区塘沽区</t>
    <phoneticPr fontId="1" type="noConversion"/>
  </si>
  <si>
    <t>暂不启动招聘</t>
    <phoneticPr fontId="1" type="noConversion"/>
  </si>
  <si>
    <t>正在招聘</t>
    <phoneticPr fontId="1" type="noConversion"/>
  </si>
  <si>
    <t>安徽马鞍山</t>
    <phoneticPr fontId="1" type="noConversion"/>
  </si>
  <si>
    <t>正在培训</t>
    <phoneticPr fontId="1" type="noConversion"/>
  </si>
  <si>
    <t>江西宜春（软件1人）</t>
    <phoneticPr fontId="1" type="noConversion"/>
  </si>
  <si>
    <t>福建厦门(费改税)</t>
    <phoneticPr fontId="1" type="noConversion"/>
  </si>
  <si>
    <t>暂不启动招聘</t>
    <phoneticPr fontId="1" type="noConversion"/>
  </si>
  <si>
    <t>江西上饶市</t>
    <phoneticPr fontId="1" type="noConversion"/>
  </si>
  <si>
    <t>珠海金湾区2人</t>
    <phoneticPr fontId="1" type="noConversion"/>
  </si>
  <si>
    <t>正在招聘</t>
    <phoneticPr fontId="1" type="noConversion"/>
  </si>
  <si>
    <t>广东云浮市</t>
    <phoneticPr fontId="1" type="noConversion"/>
  </si>
  <si>
    <t>已到岗</t>
    <phoneticPr fontId="1" type="noConversion"/>
  </si>
  <si>
    <t>长治</t>
    <phoneticPr fontId="1" type="noConversion"/>
  </si>
  <si>
    <t>滨海新区塘沽区</t>
    <phoneticPr fontId="1" type="noConversion"/>
  </si>
  <si>
    <t>光大环保济南驻地</t>
    <phoneticPr fontId="1" type="noConversion"/>
  </si>
  <si>
    <t>山西长治</t>
    <phoneticPr fontId="1" type="noConversion"/>
  </si>
  <si>
    <t>广东云浮</t>
    <phoneticPr fontId="1" type="noConversion"/>
  </si>
  <si>
    <t>福建厦门（费改税）</t>
    <phoneticPr fontId="1" type="noConversion"/>
  </si>
  <si>
    <t>江西宜春（软件）</t>
    <phoneticPr fontId="1" type="noConversion"/>
  </si>
  <si>
    <t>江西宜春（下端）</t>
    <phoneticPr fontId="1" type="noConversion"/>
  </si>
  <si>
    <t>已签</t>
    <phoneticPr fontId="1" type="noConversion"/>
  </si>
  <si>
    <t>珠海金湾区</t>
    <phoneticPr fontId="1" type="noConversion"/>
  </si>
  <si>
    <t>海南省厅</t>
    <phoneticPr fontId="1" type="noConversion"/>
  </si>
  <si>
    <t>正在招聘</t>
    <phoneticPr fontId="1" type="noConversion"/>
  </si>
  <si>
    <t>已签</t>
    <phoneticPr fontId="1" type="noConversion"/>
  </si>
  <si>
    <t>营销大区</t>
  </si>
  <si>
    <t>浙江温州</t>
    <phoneticPr fontId="1" type="noConversion"/>
  </si>
  <si>
    <t>项目正在跟进中，提前储备</t>
    <phoneticPr fontId="1" type="noConversion"/>
  </si>
  <si>
    <t>江西宜春（下端3人）</t>
    <phoneticPr fontId="1" type="noConversion"/>
  </si>
  <si>
    <t>已外派</t>
    <phoneticPr fontId="1" type="noConversion"/>
  </si>
  <si>
    <t>目前温州在远程服务，人员空缺</t>
    <phoneticPr fontId="1" type="noConversion"/>
  </si>
  <si>
    <t>浙江温州市</t>
    <phoneticPr fontId="1" type="noConversion"/>
  </si>
  <si>
    <t>已外派</t>
    <phoneticPr fontId="1" type="noConversion"/>
  </si>
  <si>
    <t>浙闽赣</t>
    <phoneticPr fontId="1" type="noConversion"/>
  </si>
  <si>
    <t>天津市局</t>
    <phoneticPr fontId="1" type="noConversion"/>
  </si>
  <si>
    <t>已确定
入职</t>
    <phoneticPr fontId="1" type="noConversion"/>
  </si>
  <si>
    <r>
      <t xml:space="preserve">
</t>
    </r>
    <r>
      <rPr>
        <b/>
        <sz val="9"/>
        <color rgb="FFFF0000"/>
        <rFont val="等线"/>
        <charset val="134"/>
        <scheme val="minor"/>
      </rPr>
      <t>1、秦喜红为区域内公共服务，目前在家办公将负责河北、山东邮件；</t>
    </r>
    <r>
      <rPr>
        <sz val="9"/>
        <color theme="1"/>
        <rFont val="等线"/>
        <family val="2"/>
        <scheme val="minor"/>
      </rPr>
      <t xml:space="preserve">
2、光大环保济南驻地暂不启动招聘，</t>
    </r>
    <r>
      <rPr>
        <b/>
        <sz val="9"/>
        <color theme="1"/>
        <rFont val="等线"/>
        <charset val="134"/>
        <scheme val="minor"/>
      </rPr>
      <t>已外派樊建强去企业运维，</t>
    </r>
    <r>
      <rPr>
        <sz val="9"/>
        <color theme="1"/>
        <rFont val="等线"/>
        <family val="2"/>
        <scheme val="minor"/>
      </rPr>
      <t xml:space="preserve">
3、塘沽区项目预算正在审批中，提前驻人，已外派任继龙
4、天津市局外派人员王佑元要求回西安，已招聘人员张文预计4.8入职</t>
    </r>
    <phoneticPr fontId="1" type="noConversion"/>
  </si>
  <si>
    <r>
      <t xml:space="preserve">1、赤峰魏海霞提出离职，已重新招聘王丽娜，目前正在西安培训，预计清明回驻地，清明后报道，与魏海霞交接工作。
</t>
    </r>
    <r>
      <rPr>
        <b/>
        <sz val="9"/>
        <color rgb="FFFF0000"/>
        <rFont val="等线"/>
        <charset val="134"/>
        <scheme val="minor"/>
      </rPr>
      <t xml:space="preserve">2、大连运维合同1月已到期，费改税项目未中标，人员仍在驻地中
</t>
    </r>
    <r>
      <rPr>
        <sz val="9"/>
        <color theme="1"/>
        <rFont val="等线"/>
        <charset val="134"/>
        <scheme val="minor"/>
      </rPr>
      <t>3、长春合同因今年暂未续签，魏伯放离职后，暂未启动补充招聘</t>
    </r>
    <phoneticPr fontId="1" type="noConversion"/>
  </si>
  <si>
    <t>2019.4.1</t>
    <phoneticPr fontId="1" type="noConversion"/>
  </si>
  <si>
    <t>2019.4.30</t>
    <phoneticPr fontId="1" type="noConversion"/>
  </si>
  <si>
    <r>
      <rPr>
        <b/>
        <sz val="9"/>
        <color rgb="FFFF0000"/>
        <rFont val="等线"/>
        <charset val="134"/>
        <scheme val="minor"/>
      </rPr>
      <t xml:space="preserve">
1、淮北驻地人员周游未对应合同，原来为服务下沉。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>2</t>
    </r>
    <r>
      <rPr>
        <sz val="9"/>
        <color theme="1"/>
        <rFont val="等线"/>
        <family val="2"/>
        <scheme val="minor"/>
      </rPr>
      <t>、安徽省厅人员徐磊正在培训，预计</t>
    </r>
    <r>
      <rPr>
        <sz val="9"/>
        <color theme="1"/>
        <rFont val="等线"/>
        <charset val="134"/>
        <scheme val="minor"/>
      </rPr>
      <t>4月1日到岗与左艳梅工作交接</t>
    </r>
    <r>
      <rPr>
        <sz val="9"/>
        <color theme="1"/>
        <rFont val="等线"/>
        <family val="2"/>
        <scheme val="minor"/>
      </rPr>
      <t xml:space="preserve">
</t>
    </r>
    <phoneticPr fontId="1" type="noConversion"/>
  </si>
  <si>
    <r>
      <t xml:space="preserve">3岗位人员空缺表
</t>
    </r>
    <r>
      <rPr>
        <sz val="11"/>
        <color rgb="FFFF0000"/>
        <rFont val="等线"/>
        <charset val="134"/>
        <scheme val="minor"/>
      </rPr>
      <t>（备注：空缺人数不含本地化招聘需求、已招聘到位正在培训、已外派人员情况）</t>
    </r>
    <phoneticPr fontId="1" type="noConversion"/>
  </si>
  <si>
    <t xml:space="preserve">1、因项目成本问题，宜春人员由6人缩减至4人，1软件+3下端
2、软件人员已外派原萍乡人员冯烈俊
3、下端人员目前到位2人（肖建卫已到达驻地，孙兆平4.1日入职），空缺1人
</t>
    <phoneticPr fontId="1" type="noConversion"/>
  </si>
  <si>
    <t>已到位1人，1人4.1入职，空缺1人</t>
    <phoneticPr fontId="1" type="noConversion"/>
  </si>
  <si>
    <t>2019.3.25</t>
    <phoneticPr fontId="1" type="noConversion"/>
  </si>
  <si>
    <t>庄丹凤3.4日入职，3月25日已到达驻地</t>
    <phoneticPr fontId="1" type="noConversion"/>
  </si>
  <si>
    <t>1、林泽锋、张云山未对应合同，目前林泽锋在省厅配合学习下端，张云山继续驻地湖北
2、金湾区为人员本地化招聘
3、云浮市客户要求老人，暂不启动招聘
4、目前驻地人员冯飞虎要求回西安，已招聘杨晋铭，正在培训中</t>
    <phoneticPr fontId="1" type="noConversion"/>
  </si>
  <si>
    <t>2019.4.8</t>
    <phoneticPr fontId="1" type="noConversion"/>
  </si>
  <si>
    <t>已外派</t>
    <phoneticPr fontId="1" type="noConversion"/>
  </si>
  <si>
    <r>
      <rPr>
        <b/>
        <sz val="9"/>
        <color rgb="FFFF0000"/>
        <rFont val="等线"/>
        <charset val="134"/>
        <scheme val="minor"/>
      </rPr>
      <t>1、平凉市合同未续签，驻地人员张文宇未撤，销售要求继续驻地，后续有新项目</t>
    </r>
    <r>
      <rPr>
        <sz val="9"/>
        <color theme="1"/>
        <rFont val="等线"/>
        <charset val="134"/>
        <scheme val="minor"/>
      </rPr>
      <t xml:space="preserve">
2、拉萨人员需求为项目带人，已于销售沟通，驻人预计到2019年5月份
3、已给人力提交增补，人力正在招聘中，合同开始日期为11月，已外派许岩到达驻地</t>
    </r>
    <phoneticPr fontId="1" type="noConversion"/>
  </si>
  <si>
    <r>
      <t xml:space="preserve">1、已外派陈默去长治驻地
</t>
    </r>
    <r>
      <rPr>
        <b/>
        <sz val="9"/>
        <color rgb="FFFF0000"/>
        <rFont val="等线"/>
        <charset val="134"/>
        <scheme val="minor"/>
      </rPr>
      <t>2、榆林运维合同2018年整年未续签，目前续签后变为1人，马坤坤将离职（人员优化）</t>
    </r>
    <phoneticPr fontId="1" type="noConversion"/>
  </si>
  <si>
    <t>企业服务2，问题对接2人，本部服务储备3人</t>
    <phoneticPr fontId="1" type="noConversion"/>
  </si>
  <si>
    <t>1、问题对接组张登辉离职后空缺2人
2、企业服务组因垃圾焚烧值守，目前需紧急招聘2人
3、本部服务常态储备4人</t>
    <phoneticPr fontId="1" type="noConversion"/>
  </si>
  <si>
    <t>3月</t>
    <phoneticPr fontId="1" type="noConversion"/>
  </si>
  <si>
    <t>企业服务</t>
    <phoneticPr fontId="1" type="noConversion"/>
  </si>
  <si>
    <t>7人（企业服务2人，问题对接2人，本部服务常态储备3人）</t>
    <phoneticPr fontId="1" type="noConversion"/>
  </si>
  <si>
    <t>6人（厦门庄丹凤、安徽省厅徐磊、赤峰王丽娜、海南省厅杨晋铭、企业服务代毛、本部服务张文博）</t>
    <phoneticPr fontId="1" type="noConversion"/>
  </si>
  <si>
    <t>5人（本部张登辉、席静；长春魏伯放、无锡蔡金章、苏州王乾）。另榆林人员马坤坤将离职，企业服务白博龙、云南驻地吕云飞提出离职。</t>
    <phoneticPr fontId="1" type="noConversion"/>
  </si>
  <si>
    <t>云南省厅</t>
    <phoneticPr fontId="1" type="noConversion"/>
  </si>
  <si>
    <t>8人（滨海塘沽区1人，江西上饶1人，江西宜春下端1人，浙江温州1人，珠海金湾区2人，云南省厅1人，青海黄南州1人）</t>
    <phoneticPr fontId="1" type="noConversion"/>
  </si>
  <si>
    <t>云南省厅</t>
    <phoneticPr fontId="1" type="noConversion"/>
  </si>
  <si>
    <t>驻地人员吕云飞提出离职</t>
    <phoneticPr fontId="1" type="noConversion"/>
  </si>
  <si>
    <t>合计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</si>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</sst>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9"/>
      <color rgb="FFFF0000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14" fontId="2" fillId="5" borderId="1" xfId="0" applyNumberFormat="1" applyFont="1" applyFill="1" applyBorder="1" applyAlignment="1">
      <alignment horizontal="center" vertical="center"/>
    </xf>
    <xf numFmtId="14" fontId="2" fillId="5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6" zoomScaleNormal="100" workbookViewId="0">
      <selection activeCell="F25" sqref="F25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2.6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9" t="s">
        <v>96</v>
      </c>
      <c r="B1" s="50"/>
      <c r="C1" s="50"/>
      <c r="D1" s="50"/>
      <c r="E1" s="50"/>
      <c r="F1" s="50"/>
      <c r="G1" s="50"/>
      <c r="H1" s="50"/>
      <c r="I1" s="50"/>
      <c r="J1" s="48" t="s">
        <v>40</v>
      </c>
    </row>
    <row r="2" spans="1:10">
      <c r="A2" s="25" t="s">
        <v>2</v>
      </c>
      <c r="B2" s="25" t="s">
        <v>37</v>
      </c>
      <c r="C2" s="26" t="s">
        <v>12</v>
      </c>
      <c r="D2" s="26" t="s">
        <v>11</v>
      </c>
      <c r="E2" s="26" t="s">
        <v>13</v>
      </c>
      <c r="F2" s="26" t="s">
        <v>36</v>
      </c>
      <c r="G2" s="25" t="s">
        <v>14</v>
      </c>
      <c r="H2" s="25" t="s">
        <v>15</v>
      </c>
      <c r="I2" s="26" t="s">
        <v>38</v>
      </c>
      <c r="J2" s="48"/>
    </row>
    <row r="3" spans="1:10" s="2" customFormat="1" ht="34.5" customHeight="1">
      <c r="A3" s="42" t="s">
        <v>3</v>
      </c>
      <c r="B3" s="42">
        <v>0</v>
      </c>
      <c r="C3" s="42">
        <v>12</v>
      </c>
      <c r="D3" s="42">
        <v>12</v>
      </c>
      <c r="E3" s="42">
        <v>0</v>
      </c>
      <c r="F3" s="12" t="s">
        <v>53</v>
      </c>
      <c r="G3" s="28" t="s">
        <v>55</v>
      </c>
      <c r="H3" s="12" t="s">
        <v>41</v>
      </c>
      <c r="I3" s="27" t="s">
        <v>48</v>
      </c>
      <c r="J3" s="45" t="s">
        <v>91</v>
      </c>
    </row>
    <row r="4" spans="1:10" s="2" customFormat="1" ht="30.75" customHeight="1">
      <c r="A4" s="43"/>
      <c r="B4" s="43"/>
      <c r="C4" s="43"/>
      <c r="D4" s="43"/>
      <c r="E4" s="43"/>
      <c r="F4" s="12" t="s">
        <v>54</v>
      </c>
      <c r="G4" s="12" t="s">
        <v>56</v>
      </c>
      <c r="H4" s="15">
        <v>43464</v>
      </c>
      <c r="I4" s="27" t="s">
        <v>84</v>
      </c>
      <c r="J4" s="46"/>
    </row>
    <row r="5" spans="1:10" s="2" customFormat="1" ht="27" customHeight="1">
      <c r="A5" s="44"/>
      <c r="B5" s="44"/>
      <c r="C5" s="44"/>
      <c r="D5" s="44"/>
      <c r="E5" s="44"/>
      <c r="F5" s="12" t="s">
        <v>89</v>
      </c>
      <c r="G5" s="31" t="s">
        <v>90</v>
      </c>
      <c r="H5" s="15">
        <v>43220</v>
      </c>
      <c r="I5" s="27" t="s">
        <v>94</v>
      </c>
      <c r="J5" s="47"/>
    </row>
    <row r="6" spans="1:10" s="2" customFormat="1" ht="58.5" customHeight="1">
      <c r="A6" s="3" t="s">
        <v>4</v>
      </c>
      <c r="B6" s="3">
        <v>0</v>
      </c>
      <c r="C6" s="3">
        <v>7</v>
      </c>
      <c r="D6" s="12">
        <v>6</v>
      </c>
      <c r="E6" s="12">
        <v>0</v>
      </c>
      <c r="F6" s="12" t="s">
        <v>41</v>
      </c>
      <c r="G6" s="27" t="s">
        <v>41</v>
      </c>
      <c r="H6" s="27" t="s">
        <v>41</v>
      </c>
      <c r="I6" s="27" t="s">
        <v>41</v>
      </c>
      <c r="J6" s="24" t="s">
        <v>92</v>
      </c>
    </row>
    <row r="7" spans="1:10" s="2" customFormat="1" ht="52.5" customHeight="1">
      <c r="A7" s="33" t="s">
        <v>5</v>
      </c>
      <c r="B7" s="33">
        <v>1</v>
      </c>
      <c r="C7" s="33">
        <v>15</v>
      </c>
      <c r="D7" s="33">
        <v>15</v>
      </c>
      <c r="E7" s="33">
        <v>0</v>
      </c>
      <c r="F7" s="12" t="s">
        <v>49</v>
      </c>
      <c r="G7" s="22" t="s">
        <v>42</v>
      </c>
      <c r="H7" s="15">
        <v>43373</v>
      </c>
      <c r="I7" s="12" t="s">
        <v>93</v>
      </c>
      <c r="J7" s="35" t="s">
        <v>95</v>
      </c>
    </row>
    <row r="8" spans="1:10" ht="36.75" customHeight="1">
      <c r="A8" s="42" t="s">
        <v>6</v>
      </c>
      <c r="B8" s="42">
        <v>1</v>
      </c>
      <c r="C8" s="42">
        <v>18</v>
      </c>
      <c r="D8" s="42">
        <v>21</v>
      </c>
      <c r="E8" s="42">
        <v>3</v>
      </c>
      <c r="F8" s="12" t="s">
        <v>62</v>
      </c>
      <c r="G8" s="22" t="s">
        <v>42</v>
      </c>
      <c r="H8" s="15">
        <v>43462</v>
      </c>
      <c r="I8" s="12" t="s">
        <v>41</v>
      </c>
      <c r="J8" s="24" t="s">
        <v>82</v>
      </c>
    </row>
    <row r="9" spans="1:10" ht="36.75" customHeight="1">
      <c r="A9" s="43"/>
      <c r="B9" s="43"/>
      <c r="C9" s="43"/>
      <c r="D9" s="43"/>
      <c r="E9" s="43"/>
      <c r="F9" s="29" t="s">
        <v>59</v>
      </c>
      <c r="G9" s="22" t="s">
        <v>58</v>
      </c>
      <c r="H9" s="15">
        <v>43434</v>
      </c>
      <c r="I9" s="15" t="s">
        <v>84</v>
      </c>
      <c r="J9" s="45" t="s">
        <v>97</v>
      </c>
    </row>
    <row r="10" spans="1:10" ht="36.75" customHeight="1">
      <c r="A10" s="43"/>
      <c r="B10" s="43"/>
      <c r="C10" s="43"/>
      <c r="D10" s="43"/>
      <c r="E10" s="43"/>
      <c r="F10" s="12" t="s">
        <v>83</v>
      </c>
      <c r="G10" s="22" t="s">
        <v>56</v>
      </c>
      <c r="H10" s="15">
        <v>43462</v>
      </c>
      <c r="I10" s="31" t="s">
        <v>98</v>
      </c>
      <c r="J10" s="47"/>
    </row>
    <row r="11" spans="1:10" ht="36.75" customHeight="1">
      <c r="A11" s="43"/>
      <c r="B11" s="43"/>
      <c r="C11" s="43"/>
      <c r="D11" s="43"/>
      <c r="E11" s="43"/>
      <c r="F11" s="29" t="s">
        <v>60</v>
      </c>
      <c r="G11" s="22" t="s">
        <v>42</v>
      </c>
      <c r="H11" s="15">
        <v>43462</v>
      </c>
      <c r="I11" s="12" t="s">
        <v>99</v>
      </c>
      <c r="J11" s="24" t="s">
        <v>100</v>
      </c>
    </row>
    <row r="12" spans="1:10" ht="35.25" customHeight="1">
      <c r="A12" s="43"/>
      <c r="B12" s="43"/>
      <c r="C12" s="43"/>
      <c r="D12" s="43"/>
      <c r="E12" s="43"/>
      <c r="F12" s="12" t="s">
        <v>86</v>
      </c>
      <c r="G12" s="22" t="s">
        <v>42</v>
      </c>
      <c r="H12" s="15">
        <v>43467</v>
      </c>
      <c r="I12" s="15"/>
      <c r="J12" s="24" t="s">
        <v>85</v>
      </c>
    </row>
    <row r="13" spans="1:10" s="2" customFormat="1" ht="31.5" customHeight="1">
      <c r="A13" s="42" t="s">
        <v>7</v>
      </c>
      <c r="B13" s="42">
        <v>1</v>
      </c>
      <c r="C13" s="42">
        <v>30</v>
      </c>
      <c r="D13" s="42">
        <v>27</v>
      </c>
      <c r="E13" s="42">
        <v>0</v>
      </c>
      <c r="F13" s="12" t="s">
        <v>63</v>
      </c>
      <c r="G13" s="23" t="s">
        <v>64</v>
      </c>
      <c r="H13" s="15">
        <v>43525</v>
      </c>
      <c r="I13" s="12" t="s">
        <v>41</v>
      </c>
      <c r="J13" s="45" t="s">
        <v>101</v>
      </c>
    </row>
    <row r="14" spans="1:10" s="2" customFormat="1" ht="31.5" customHeight="1">
      <c r="A14" s="43"/>
      <c r="B14" s="43"/>
      <c r="C14" s="43"/>
      <c r="D14" s="43"/>
      <c r="E14" s="43"/>
      <c r="F14" s="12" t="s">
        <v>65</v>
      </c>
      <c r="G14" s="28" t="s">
        <v>61</v>
      </c>
      <c r="H14" s="15">
        <v>43445</v>
      </c>
      <c r="I14" s="12" t="s">
        <v>66</v>
      </c>
      <c r="J14" s="46"/>
    </row>
    <row r="15" spans="1:10" s="2" customFormat="1" ht="26.25" customHeight="1">
      <c r="A15" s="44"/>
      <c r="B15" s="44"/>
      <c r="C15" s="44"/>
      <c r="D15" s="44"/>
      <c r="E15" s="44"/>
      <c r="F15" s="12" t="s">
        <v>77</v>
      </c>
      <c r="G15" s="30" t="s">
        <v>78</v>
      </c>
      <c r="H15" s="15">
        <v>43525</v>
      </c>
      <c r="I15" s="12" t="s">
        <v>102</v>
      </c>
      <c r="J15" s="47"/>
    </row>
    <row r="16" spans="1:10" s="2" customFormat="1" ht="33" customHeight="1">
      <c r="A16" s="3" t="s">
        <v>8</v>
      </c>
      <c r="B16" s="3">
        <v>0</v>
      </c>
      <c r="C16" s="3">
        <v>6</v>
      </c>
      <c r="D16" s="12">
        <v>6</v>
      </c>
      <c r="E16" s="12">
        <v>0</v>
      </c>
      <c r="F16" s="12" t="s">
        <v>115</v>
      </c>
      <c r="G16" s="12" t="s">
        <v>42</v>
      </c>
      <c r="H16" s="15">
        <v>43562</v>
      </c>
      <c r="I16" s="12" t="s">
        <v>41</v>
      </c>
      <c r="J16" s="16" t="s">
        <v>116</v>
      </c>
    </row>
    <row r="17" spans="1:10" s="2" customFormat="1" ht="80.25" customHeight="1">
      <c r="A17" s="33" t="s">
        <v>44</v>
      </c>
      <c r="B17" s="33">
        <v>0</v>
      </c>
      <c r="C17" s="33">
        <v>12</v>
      </c>
      <c r="D17" s="34">
        <v>11</v>
      </c>
      <c r="E17" s="36">
        <v>0</v>
      </c>
      <c r="F17" s="12" t="s">
        <v>50</v>
      </c>
      <c r="G17" s="23" t="s">
        <v>51</v>
      </c>
      <c r="H17" s="15">
        <v>43465</v>
      </c>
      <c r="I17" s="15" t="s">
        <v>103</v>
      </c>
      <c r="J17" s="35" t="s">
        <v>104</v>
      </c>
    </row>
    <row r="18" spans="1:10" s="2" customFormat="1" ht="44.25" customHeight="1">
      <c r="A18" s="3" t="s">
        <v>10</v>
      </c>
      <c r="B18" s="3">
        <v>0</v>
      </c>
      <c r="C18" s="3">
        <v>24</v>
      </c>
      <c r="D18" s="12">
        <v>23</v>
      </c>
      <c r="E18" s="12">
        <v>0</v>
      </c>
      <c r="F18" s="12" t="s">
        <v>67</v>
      </c>
      <c r="G18" s="28" t="s">
        <v>61</v>
      </c>
      <c r="H18" s="12" t="s">
        <v>41</v>
      </c>
      <c r="I18" s="12" t="s">
        <v>41</v>
      </c>
      <c r="J18" s="24" t="s">
        <v>105</v>
      </c>
    </row>
    <row r="19" spans="1:10" s="2" customFormat="1" ht="55.5" customHeight="1">
      <c r="A19" s="12" t="s">
        <v>1</v>
      </c>
      <c r="B19" s="12">
        <v>11</v>
      </c>
      <c r="C19" s="12">
        <v>47</v>
      </c>
      <c r="D19" s="12" t="s">
        <v>41</v>
      </c>
      <c r="E19" s="12">
        <v>7</v>
      </c>
      <c r="F19" s="31" t="s">
        <v>106</v>
      </c>
      <c r="G19" s="17"/>
      <c r="H19" s="12"/>
      <c r="I19" s="12"/>
      <c r="J19" s="16" t="s">
        <v>107</v>
      </c>
    </row>
    <row r="20" spans="1:10" s="2" customFormat="1" ht="19.5" customHeight="1">
      <c r="A20" s="12" t="s">
        <v>0</v>
      </c>
      <c r="B20" s="12">
        <v>0</v>
      </c>
      <c r="C20" s="12">
        <v>6</v>
      </c>
      <c r="D20" s="12" t="s">
        <v>41</v>
      </c>
      <c r="E20" s="12" t="s">
        <v>41</v>
      </c>
      <c r="F20" s="12" t="s">
        <v>41</v>
      </c>
      <c r="G20" s="12" t="s">
        <v>41</v>
      </c>
      <c r="H20" s="12" t="s">
        <v>41</v>
      </c>
      <c r="I20" s="12" t="s">
        <v>41</v>
      </c>
      <c r="J20" s="24"/>
    </row>
    <row r="21" spans="1:10">
      <c r="A21" s="63" t="s">
        <v>117</v>
      </c>
      <c r="B21" s="63">
        <f>SUM(B3:B20)</f>
        <v>14</v>
      </c>
      <c r="C21" s="63">
        <f t="shared" ref="C21:E21" si="0">SUM(C3:C20)</f>
        <v>177</v>
      </c>
      <c r="D21" s="63" t="s">
        <v>118</v>
      </c>
      <c r="E21" s="63">
        <f t="shared" si="0"/>
        <v>10</v>
      </c>
      <c r="F21" s="4"/>
      <c r="G21" s="12"/>
      <c r="H21" s="12"/>
      <c r="I21" s="4"/>
      <c r="J21" s="4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  <c r="J22" s="51"/>
    </row>
  </sheetData>
  <mergeCells count="21">
    <mergeCell ref="J1:J2"/>
    <mergeCell ref="A1:I1"/>
    <mergeCell ref="B13:B15"/>
    <mergeCell ref="J9:J10"/>
    <mergeCell ref="A22:J22"/>
    <mergeCell ref="J13:J15"/>
    <mergeCell ref="A8:A12"/>
    <mergeCell ref="B8:B12"/>
    <mergeCell ref="C8:C12"/>
    <mergeCell ref="D8:D12"/>
    <mergeCell ref="E8:E12"/>
    <mergeCell ref="J3:J5"/>
    <mergeCell ref="A13:A15"/>
    <mergeCell ref="C13:C15"/>
    <mergeCell ref="D13:D15"/>
    <mergeCell ref="E13:E15"/>
    <mergeCell ref="A3:A5"/>
    <mergeCell ref="B3:B5"/>
    <mergeCell ref="C3:C5"/>
    <mergeCell ref="D3:D5"/>
    <mergeCell ref="E3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98" zoomScaleNormal="98" workbookViewId="0">
      <selection activeCell="O3" sqref="O3:O19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39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39" customFormat="1">
      <c r="A3" s="37"/>
      <c r="B3" s="37"/>
      <c r="C3" s="37"/>
      <c r="D3" s="42" t="s">
        <v>47</v>
      </c>
      <c r="E3" s="38">
        <v>1</v>
      </c>
      <c r="F3" s="7" t="s">
        <v>33</v>
      </c>
      <c r="G3" s="38" t="s">
        <v>89</v>
      </c>
      <c r="H3" s="4" t="s">
        <v>34</v>
      </c>
      <c r="I3" s="40">
        <v>43536</v>
      </c>
      <c r="J3" s="40">
        <v>43585</v>
      </c>
      <c r="K3" s="38">
        <v>2</v>
      </c>
      <c r="L3" s="37">
        <v>1</v>
      </c>
      <c r="M3" s="37"/>
      <c r="N3" s="41">
        <v>43563</v>
      </c>
      <c r="O3" s="60" t="s">
        <v>111</v>
      </c>
      <c r="P3" s="60" t="s">
        <v>112</v>
      </c>
      <c r="Q3" s="38"/>
    </row>
    <row r="4" spans="1:17" s="20" customFormat="1" ht="16.5" customHeight="1">
      <c r="A4" s="54" t="s">
        <v>108</v>
      </c>
      <c r="B4" s="54">
        <v>177</v>
      </c>
      <c r="C4" s="54">
        <v>3</v>
      </c>
      <c r="D4" s="43"/>
      <c r="E4" s="7">
        <v>1</v>
      </c>
      <c r="F4" s="7" t="s">
        <v>33</v>
      </c>
      <c r="G4" s="12" t="s">
        <v>68</v>
      </c>
      <c r="H4" s="4" t="s">
        <v>46</v>
      </c>
      <c r="I4" s="15">
        <v>43446</v>
      </c>
      <c r="J4" s="15">
        <v>43464</v>
      </c>
      <c r="K4" s="7">
        <v>2</v>
      </c>
      <c r="L4" s="4">
        <v>0</v>
      </c>
      <c r="M4" s="57" t="s">
        <v>114</v>
      </c>
      <c r="N4" s="15" t="s">
        <v>41</v>
      </c>
      <c r="O4" s="61"/>
      <c r="P4" s="61"/>
      <c r="Q4" s="7"/>
    </row>
    <row r="5" spans="1:17" s="20" customFormat="1" ht="16.5" customHeight="1">
      <c r="A5" s="54"/>
      <c r="B5" s="54"/>
      <c r="C5" s="54"/>
      <c r="D5" s="44"/>
      <c r="E5" s="7">
        <v>1</v>
      </c>
      <c r="F5" s="7" t="s">
        <v>33</v>
      </c>
      <c r="G5" s="12" t="s">
        <v>69</v>
      </c>
      <c r="H5" s="4" t="s">
        <v>34</v>
      </c>
      <c r="I5" s="15" t="s">
        <v>61</v>
      </c>
      <c r="J5" s="15">
        <v>43464</v>
      </c>
      <c r="K5" s="15" t="s">
        <v>41</v>
      </c>
      <c r="L5" s="15" t="s">
        <v>41</v>
      </c>
      <c r="M5" s="58"/>
      <c r="N5" s="15" t="s">
        <v>41</v>
      </c>
      <c r="O5" s="61"/>
      <c r="P5" s="61"/>
      <c r="Q5" s="7"/>
    </row>
    <row r="6" spans="1:17">
      <c r="A6" s="54"/>
      <c r="B6" s="54"/>
      <c r="C6" s="54"/>
      <c r="D6" s="56" t="s">
        <v>5</v>
      </c>
      <c r="E6" s="7">
        <v>1</v>
      </c>
      <c r="F6" s="8" t="s">
        <v>33</v>
      </c>
      <c r="G6" s="4" t="s">
        <v>45</v>
      </c>
      <c r="H6" s="4" t="s">
        <v>34</v>
      </c>
      <c r="I6" s="15">
        <v>43327</v>
      </c>
      <c r="J6" s="15">
        <v>43373</v>
      </c>
      <c r="K6" s="7">
        <v>1</v>
      </c>
      <c r="L6" s="4">
        <v>1</v>
      </c>
      <c r="M6" s="58"/>
      <c r="N6" s="15">
        <v>43542</v>
      </c>
      <c r="O6" s="61"/>
      <c r="P6" s="61"/>
      <c r="Q6" s="10"/>
    </row>
    <row r="7" spans="1:17">
      <c r="A7" s="54"/>
      <c r="B7" s="54"/>
      <c r="C7" s="54"/>
      <c r="D7" s="56"/>
      <c r="E7" s="7">
        <v>1</v>
      </c>
      <c r="F7" s="8" t="s">
        <v>33</v>
      </c>
      <c r="G7" s="4" t="s">
        <v>57</v>
      </c>
      <c r="H7" s="4" t="s">
        <v>46</v>
      </c>
      <c r="I7" s="15" t="s">
        <v>61</v>
      </c>
      <c r="J7" s="15">
        <v>43468</v>
      </c>
      <c r="K7" s="15" t="s">
        <v>41</v>
      </c>
      <c r="L7" s="15" t="s">
        <v>41</v>
      </c>
      <c r="M7" s="58"/>
      <c r="N7" s="15" t="s">
        <v>41</v>
      </c>
      <c r="O7" s="61"/>
      <c r="P7" s="61"/>
      <c r="Q7" s="10"/>
    </row>
    <row r="8" spans="1:17">
      <c r="A8" s="54"/>
      <c r="B8" s="54"/>
      <c r="C8" s="54"/>
      <c r="D8" s="56" t="s">
        <v>88</v>
      </c>
      <c r="E8" s="18">
        <v>1</v>
      </c>
      <c r="F8" s="8" t="s">
        <v>33</v>
      </c>
      <c r="G8" s="4" t="s">
        <v>73</v>
      </c>
      <c r="H8" s="4" t="s">
        <v>75</v>
      </c>
      <c r="I8" s="15">
        <v>43411</v>
      </c>
      <c r="J8" s="15">
        <v>43434</v>
      </c>
      <c r="K8" s="7">
        <v>1</v>
      </c>
      <c r="L8" s="4" t="s">
        <v>87</v>
      </c>
      <c r="M8" s="58"/>
      <c r="N8" s="15" t="s">
        <v>41</v>
      </c>
      <c r="O8" s="61"/>
      <c r="P8" s="61"/>
      <c r="Q8" s="10"/>
    </row>
    <row r="9" spans="1:17">
      <c r="A9" s="54"/>
      <c r="B9" s="54"/>
      <c r="C9" s="54"/>
      <c r="D9" s="56"/>
      <c r="E9" s="18">
        <v>1</v>
      </c>
      <c r="F9" s="8" t="s">
        <v>33</v>
      </c>
      <c r="G9" s="4" t="s">
        <v>72</v>
      </c>
      <c r="H9" s="9" t="s">
        <v>75</v>
      </c>
      <c r="I9" s="15">
        <v>43447</v>
      </c>
      <c r="J9" s="15">
        <v>43462</v>
      </c>
      <c r="K9" s="7">
        <v>1</v>
      </c>
      <c r="L9" s="4">
        <v>1</v>
      </c>
      <c r="M9" s="58"/>
      <c r="N9" s="15">
        <v>43528</v>
      </c>
      <c r="O9" s="61"/>
      <c r="P9" s="61"/>
      <c r="Q9" s="10"/>
    </row>
    <row r="10" spans="1:17">
      <c r="A10" s="54"/>
      <c r="B10" s="54"/>
      <c r="C10" s="54"/>
      <c r="D10" s="56"/>
      <c r="E10" s="18">
        <v>1</v>
      </c>
      <c r="F10" s="8" t="s">
        <v>33</v>
      </c>
      <c r="G10" s="12" t="s">
        <v>62</v>
      </c>
      <c r="H10" s="4" t="s">
        <v>46</v>
      </c>
      <c r="I10" s="15">
        <v>43445</v>
      </c>
      <c r="J10" s="15">
        <v>43462</v>
      </c>
      <c r="K10" s="7">
        <v>2</v>
      </c>
      <c r="L10" s="4">
        <v>0</v>
      </c>
      <c r="M10" s="58"/>
      <c r="N10" s="15" t="s">
        <v>41</v>
      </c>
      <c r="O10" s="61"/>
      <c r="P10" s="61"/>
      <c r="Q10" s="10"/>
    </row>
    <row r="11" spans="1:17">
      <c r="A11" s="54"/>
      <c r="B11" s="54"/>
      <c r="C11" s="54"/>
      <c r="D11" s="56"/>
      <c r="E11" s="18">
        <v>3</v>
      </c>
      <c r="F11" s="8" t="s">
        <v>33</v>
      </c>
      <c r="G11" s="12" t="s">
        <v>74</v>
      </c>
      <c r="H11" s="4" t="s">
        <v>75</v>
      </c>
      <c r="I11" s="15">
        <v>43447</v>
      </c>
      <c r="J11" s="15">
        <v>43462</v>
      </c>
      <c r="K11" s="7">
        <v>1</v>
      </c>
      <c r="L11" s="4">
        <v>2</v>
      </c>
      <c r="M11" s="58"/>
      <c r="N11" s="15"/>
      <c r="O11" s="61"/>
      <c r="P11" s="61"/>
      <c r="Q11" s="10"/>
    </row>
    <row r="12" spans="1:17">
      <c r="A12" s="54"/>
      <c r="B12" s="54"/>
      <c r="C12" s="54"/>
      <c r="D12" s="56"/>
      <c r="E12" s="18">
        <v>1</v>
      </c>
      <c r="F12" s="8" t="s">
        <v>80</v>
      </c>
      <c r="G12" s="12" t="s">
        <v>81</v>
      </c>
      <c r="H12" s="9" t="s">
        <v>75</v>
      </c>
      <c r="I12" s="15">
        <v>43467</v>
      </c>
      <c r="J12" s="15">
        <v>43490</v>
      </c>
      <c r="K12" s="7">
        <v>1</v>
      </c>
      <c r="L12" s="4">
        <v>0</v>
      </c>
      <c r="M12" s="58"/>
      <c r="N12" s="15" t="s">
        <v>41</v>
      </c>
      <c r="O12" s="61"/>
      <c r="P12" s="61"/>
      <c r="Q12" s="10"/>
    </row>
    <row r="13" spans="1:17">
      <c r="A13" s="54"/>
      <c r="B13" s="54"/>
      <c r="C13" s="54"/>
      <c r="D13" s="56" t="s">
        <v>7</v>
      </c>
      <c r="E13" s="18">
        <v>1</v>
      </c>
      <c r="F13" s="8" t="s">
        <v>33</v>
      </c>
      <c r="G13" s="9" t="s">
        <v>71</v>
      </c>
      <c r="H13" s="9" t="s">
        <v>75</v>
      </c>
      <c r="I13" s="15" t="s">
        <v>61</v>
      </c>
      <c r="J13" s="9">
        <v>43445</v>
      </c>
      <c r="K13" s="9" t="s">
        <v>41</v>
      </c>
      <c r="L13" s="9" t="s">
        <v>41</v>
      </c>
      <c r="M13" s="58"/>
      <c r="N13" s="15" t="s">
        <v>41</v>
      </c>
      <c r="O13" s="61"/>
      <c r="P13" s="61"/>
      <c r="Q13" s="10"/>
    </row>
    <row r="14" spans="1:17">
      <c r="A14" s="54"/>
      <c r="B14" s="54"/>
      <c r="C14" s="54"/>
      <c r="D14" s="56"/>
      <c r="E14" s="18">
        <v>2</v>
      </c>
      <c r="F14" s="8" t="s">
        <v>33</v>
      </c>
      <c r="G14" s="9" t="s">
        <v>76</v>
      </c>
      <c r="H14" s="9" t="s">
        <v>75</v>
      </c>
      <c r="I14" s="15">
        <v>43447</v>
      </c>
      <c r="J14" s="9">
        <v>43525</v>
      </c>
      <c r="K14" s="7">
        <v>2</v>
      </c>
      <c r="L14" s="4">
        <v>0</v>
      </c>
      <c r="M14" s="58"/>
      <c r="N14" s="15" t="s">
        <v>41</v>
      </c>
      <c r="O14" s="61"/>
      <c r="P14" s="61"/>
      <c r="Q14" s="10"/>
    </row>
    <row r="15" spans="1:17">
      <c r="A15" s="54"/>
      <c r="B15" s="54"/>
      <c r="C15" s="54"/>
      <c r="D15" s="56"/>
      <c r="E15" s="18">
        <v>1</v>
      </c>
      <c r="F15" s="8" t="s">
        <v>33</v>
      </c>
      <c r="G15" s="9" t="s">
        <v>77</v>
      </c>
      <c r="H15" s="9" t="s">
        <v>79</v>
      </c>
      <c r="I15" s="15">
        <v>43493</v>
      </c>
      <c r="J15" s="9">
        <v>43525</v>
      </c>
      <c r="K15" s="7">
        <v>2</v>
      </c>
      <c r="L15" s="4">
        <v>1</v>
      </c>
      <c r="M15" s="58"/>
      <c r="N15" s="15">
        <v>43528</v>
      </c>
      <c r="O15" s="61"/>
      <c r="P15" s="61"/>
      <c r="Q15" s="10"/>
    </row>
    <row r="16" spans="1:17">
      <c r="A16" s="54"/>
      <c r="B16" s="54"/>
      <c r="C16" s="54"/>
      <c r="D16" s="3" t="s">
        <v>8</v>
      </c>
      <c r="E16" s="7">
        <v>1</v>
      </c>
      <c r="F16" s="9" t="s">
        <v>43</v>
      </c>
      <c r="G16" s="9" t="s">
        <v>113</v>
      </c>
      <c r="H16" s="9" t="s">
        <v>75</v>
      </c>
      <c r="I16" s="9">
        <v>43531</v>
      </c>
      <c r="J16" s="9">
        <v>43562</v>
      </c>
      <c r="K16" s="9">
        <v>1</v>
      </c>
      <c r="L16" s="9">
        <v>0</v>
      </c>
      <c r="M16" s="58"/>
      <c r="N16" s="15" t="s">
        <v>41</v>
      </c>
      <c r="O16" s="61"/>
      <c r="P16" s="61"/>
      <c r="Q16" s="10"/>
    </row>
    <row r="17" spans="1:17">
      <c r="A17" s="54"/>
      <c r="B17" s="54"/>
      <c r="C17" s="54"/>
      <c r="D17" s="33" t="s">
        <v>9</v>
      </c>
      <c r="E17" s="7">
        <v>1</v>
      </c>
      <c r="F17" s="8" t="s">
        <v>33</v>
      </c>
      <c r="G17" s="9" t="s">
        <v>52</v>
      </c>
      <c r="H17" s="4" t="s">
        <v>34</v>
      </c>
      <c r="I17" s="15">
        <v>43420</v>
      </c>
      <c r="J17" s="15">
        <v>43465</v>
      </c>
      <c r="K17" s="7">
        <v>1</v>
      </c>
      <c r="L17" s="4">
        <v>0</v>
      </c>
      <c r="M17" s="58"/>
      <c r="N17" s="15" t="s">
        <v>41</v>
      </c>
      <c r="O17" s="61"/>
      <c r="P17" s="61"/>
      <c r="Q17" s="10"/>
    </row>
    <row r="18" spans="1:17">
      <c r="A18" s="54"/>
      <c r="B18" s="54"/>
      <c r="C18" s="55"/>
      <c r="D18" s="3" t="s">
        <v>10</v>
      </c>
      <c r="E18" s="7">
        <v>1</v>
      </c>
      <c r="F18" s="9" t="s">
        <v>43</v>
      </c>
      <c r="G18" s="9" t="s">
        <v>70</v>
      </c>
      <c r="H18" s="4" t="s">
        <v>46</v>
      </c>
      <c r="I18" s="15" t="s">
        <v>61</v>
      </c>
      <c r="J18" s="9" t="s">
        <v>41</v>
      </c>
      <c r="K18" s="9" t="s">
        <v>41</v>
      </c>
      <c r="L18" s="9" t="s">
        <v>41</v>
      </c>
      <c r="M18" s="59"/>
      <c r="N18" s="15" t="s">
        <v>41</v>
      </c>
      <c r="O18" s="61"/>
      <c r="P18" s="61"/>
      <c r="Q18" s="10"/>
    </row>
    <row r="19" spans="1:17" s="20" customFormat="1" ht="54">
      <c r="A19" s="55"/>
      <c r="B19" s="55"/>
      <c r="C19" s="11">
        <v>7</v>
      </c>
      <c r="D19" s="11" t="s">
        <v>35</v>
      </c>
      <c r="E19" s="11">
        <v>3</v>
      </c>
      <c r="F19" s="7" t="s">
        <v>43</v>
      </c>
      <c r="G19" s="21" t="s">
        <v>109</v>
      </c>
      <c r="H19" s="11"/>
      <c r="I19" s="11"/>
      <c r="J19" s="11"/>
      <c r="K19" s="7">
        <v>1</v>
      </c>
      <c r="L19" s="11">
        <v>1</v>
      </c>
      <c r="M19" s="32" t="s">
        <v>110</v>
      </c>
      <c r="N19" s="15" t="s">
        <v>41</v>
      </c>
      <c r="O19" s="62"/>
      <c r="P19" s="62"/>
      <c r="Q19" s="19"/>
    </row>
  </sheetData>
  <autoFilter ref="D1:N1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1">
    <mergeCell ref="A1:Q1"/>
    <mergeCell ref="C4:C18"/>
    <mergeCell ref="A4:A19"/>
    <mergeCell ref="B4:B19"/>
    <mergeCell ref="D6:D7"/>
    <mergeCell ref="D8:D12"/>
    <mergeCell ref="D13:D15"/>
    <mergeCell ref="M4:M18"/>
    <mergeCell ref="O3:O19"/>
    <mergeCell ref="P3:P19"/>
    <mergeCell ref="D3:D5"/>
  </mergeCells>
  <phoneticPr fontId="1" type="noConversion"/>
  <dataValidations count="3">
    <dataValidation type="list" allowBlank="1" showInputMessage="1" showErrorMessage="1" sqref="H3:H8 H10:H11 H17:H18">
      <formula1>"未签,已签"</formula1>
    </dataValidation>
    <dataValidation type="list" allowBlank="1" showInputMessage="1" showErrorMessage="1" sqref="F17 F3:F15">
      <formula1>"营销大区,服务运营部"</formula1>
    </dataValidation>
    <dataValidation type="list" allowBlank="1" showInputMessage="1" showErrorMessage="1" sqref="K19 K4 K17 K14:K15 K6 K8:K12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2019-03-29T06:01:05Z</dcterms:modified>
</cp:coreProperties>
</file>